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vasvni-my.sharepoint.com/personal/dmitrijs_kots_vni_lv/Documents/Documents/VNĪ_Ilgtspēja/7_Ilgtspējas_prasību_vadlīnijas/2023.01.19_Ilgtspējas_prasības/"/>
    </mc:Choice>
  </mc:AlternateContent>
  <xr:revisionPtr revIDLastSave="0" documentId="13_ncr:1_{823096BB-2338-4E6A-A8C1-EFDEF465383F}" xr6:coauthVersionLast="47" xr6:coauthVersionMax="47" xr10:uidLastSave="{00000000-0000-0000-0000-000000000000}"/>
  <bookViews>
    <workbookView xWindow="-108" yWindow="-108" windowWidth="30936" windowHeight="16896" xr2:uid="{1F5D9178-4543-4CF5-8367-79F2463B1516}"/>
  </bookViews>
  <sheets>
    <sheet name="Rezultātu uzskaites veidne" sheetId="8"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5" i="8" l="1"/>
  <c r="I116" i="8" l="1"/>
  <c r="I114" i="8"/>
  <c r="I113" i="8"/>
  <c r="I112" i="8"/>
  <c r="I111" i="8"/>
  <c r="I106" i="8"/>
  <c r="I103" i="8"/>
  <c r="I101" i="8"/>
  <c r="I99" i="8"/>
  <c r="I98" i="8"/>
  <c r="I97" i="8"/>
  <c r="I95" i="8"/>
  <c r="I93" i="8"/>
  <c r="I91" i="8"/>
  <c r="I90" i="8"/>
  <c r="I89" i="8"/>
  <c r="I88" i="8"/>
  <c r="I84" i="8"/>
  <c r="I81" i="8"/>
  <c r="I80" i="8"/>
  <c r="I78" i="8"/>
  <c r="I77" i="8"/>
  <c r="I76" i="8"/>
  <c r="I75" i="8"/>
  <c r="I73" i="8"/>
  <c r="I72" i="8"/>
  <c r="I71" i="8"/>
  <c r="I70" i="8"/>
  <c r="I68" i="8"/>
  <c r="I66" i="8"/>
  <c r="I63" i="8"/>
  <c r="I62" i="8"/>
  <c r="I61" i="8"/>
  <c r="I60" i="8"/>
  <c r="I59" i="8"/>
  <c r="I58" i="8"/>
  <c r="I56" i="8"/>
  <c r="I52" i="8"/>
  <c r="I51" i="8"/>
  <c r="I50" i="8"/>
  <c r="I48" i="8"/>
  <c r="I47" i="8"/>
  <c r="I46" i="8"/>
  <c r="I44" i="8"/>
  <c r="I42" i="8"/>
  <c r="I40" i="8"/>
  <c r="I39" i="8"/>
  <c r="I38" i="8"/>
  <c r="I37" i="8"/>
  <c r="I35" i="8"/>
  <c r="I32" i="8"/>
  <c r="I30" i="8"/>
  <c r="I29" i="8"/>
  <c r="I28" i="8"/>
  <c r="I27" i="8"/>
  <c r="I26" i="8"/>
  <c r="I23" i="8"/>
  <c r="I22" i="8"/>
  <c r="I20" i="8"/>
  <c r="I19" i="8"/>
  <c r="I18" i="8"/>
  <c r="I17" i="8"/>
  <c r="I16" i="8"/>
  <c r="I15" i="8"/>
  <c r="I14" i="8"/>
  <c r="I13" i="8"/>
  <c r="I12" i="8"/>
</calcChain>
</file>

<file path=xl/sharedStrings.xml><?xml version="1.0" encoding="utf-8"?>
<sst xmlns="http://schemas.openxmlformats.org/spreadsheetml/2006/main" count="340" uniqueCount="186">
  <si>
    <t>Nr.</t>
  </si>
  <si>
    <t>Prasība</t>
  </si>
  <si>
    <t xml:space="preserve">	Iekštelpu termiskais klimats</t>
  </si>
  <si>
    <t>R01</t>
  </si>
  <si>
    <t xml:space="preserve">R02 </t>
  </si>
  <si>
    <t>R03</t>
  </si>
  <si>
    <t>R04</t>
  </si>
  <si>
    <t xml:space="preserve">	Individuālu telpu Klimata kontrole</t>
  </si>
  <si>
    <t>R02</t>
  </si>
  <si>
    <t xml:space="preserve">	Iekštelpu gaisa kvalitāte</t>
  </si>
  <si>
    <t xml:space="preserve">R03 </t>
  </si>
  <si>
    <t xml:space="preserve">	Iekštelpu akustika</t>
  </si>
  <si>
    <t xml:space="preserve"> R02</t>
  </si>
  <si>
    <t xml:space="preserve">	Vizuālais komforts</t>
  </si>
  <si>
    <t xml:space="preserve"> Telpu kvalitāte</t>
  </si>
  <si>
    <t>Interjera, materiālu ietekme uz cilvēka veselību</t>
  </si>
  <si>
    <t xml:space="preserve">Ergonomika </t>
  </si>
  <si>
    <t>Labiekārtojums un mazās arhitektūras formas</t>
  </si>
  <si>
    <t>R05</t>
  </si>
  <si>
    <t>Transporta pieejamība</t>
  </si>
  <si>
    <t>Konstrukcijas un materiāli</t>
  </si>
  <si>
    <t>Apbūves ietekme uz apkārtējo ekosistēmu</t>
  </si>
  <si>
    <t>Apkārtējās vides ietekme</t>
  </si>
  <si>
    <t>Piesārņojums</t>
  </si>
  <si>
    <t xml:space="preserve">Apkārtējās vides piesārņojums  </t>
  </si>
  <si>
    <t>Piesārņojums būvniecības laikā</t>
  </si>
  <si>
    <t>Sadzīves atkritumi</t>
  </si>
  <si>
    <t>Ūdens patēriņa un notekūdeņu mazināšana</t>
  </si>
  <si>
    <t>Elastīgums</t>
  </si>
  <si>
    <t>Enerģijas ieguve no atjaunojamajiem resursiem</t>
  </si>
  <si>
    <t>Ēkas uzturēšana / tīrīšana</t>
  </si>
  <si>
    <t>Ēkas dzīves cikla izmaksu aprēķins (LCC)</t>
  </si>
  <si>
    <t xml:space="preserve">Ēkas dzīves cikla aprēķins  ietekmei uz vidi (LCA) </t>
  </si>
  <si>
    <t xml:space="preserve">BIM  </t>
  </si>
  <si>
    <t>Prasībā izvirzītie sasniedzamie rezultāti</t>
  </si>
  <si>
    <t>Vai tiks izpildīta prasība?</t>
  </si>
  <si>
    <t>Rezultā statuss</t>
  </si>
  <si>
    <t>Faktiskie rezultāti</t>
  </si>
  <si>
    <t>Pielietotie tehniskie risinājumi</t>
  </si>
  <si>
    <t>Līmenis</t>
  </si>
  <si>
    <t>Vērtība</t>
  </si>
  <si>
    <t>Jā / Nē</t>
  </si>
  <si>
    <t>Provizorisks (P) / Aprēķināts (A)</t>
  </si>
  <si>
    <t>Vērtība (ja ir aprēķināts)</t>
  </si>
  <si>
    <t>✓</t>
  </si>
  <si>
    <t>Jā</t>
  </si>
  <si>
    <t>A</t>
  </si>
  <si>
    <t>1. ….......................
2. …........................</t>
  </si>
  <si>
    <t>Nē</t>
  </si>
  <si>
    <t>P</t>
  </si>
  <si>
    <t>Novērsts telpu pārkaršanas risku no saules enerģijas caur logiem</t>
  </si>
  <si>
    <t>Gada aukstajā periodā tiek novērstas nesamērīgas virsmu temp. Griestiem &lt; 35° C,  stiklotām virsmām un sienām no 18° &lt; 35° C, grīdām &lt; 29 ° C</t>
  </si>
  <si>
    <t xml:space="preserve"> Griestiem &lt; 35° C
Stikl. virsmām un sienām no 18° &lt; 35° C
Grīdām &lt; 29 ° C</t>
  </si>
  <si>
    <t>Uzstādītas mērierīces iekštelpu klimata noteikšanai un uzskaitīšanai</t>
  </si>
  <si>
    <t>Nodrošināta iespēja pielāgot telpu klimatu atsevišķām zonām, piemēram, telpu grupām, stāviem, sapulču zālēm</t>
  </si>
  <si>
    <t>Nodrošināta iespēja katrai ilgstoša darba telpai neatkarīgi pielāgot klimatu</t>
  </si>
  <si>
    <t>Telpās/ zonās paredzēti gaisa kvalitātes mērītāji (CO2 sensori)</t>
  </si>
  <si>
    <t>Paredzētas zonas, kurās iespējams neatkarīgi pielāgot  gaisa apmaiņu samazinot CO2 koncentrāciju</t>
  </si>
  <si>
    <t>Projektā paredzēti risinājumi, noteiktajās telpās CO2 koncentrācijas uzskaitei un pielāgošanai, lai nepārsniegtu noteikto līmeni</t>
  </si>
  <si>
    <t>C klase</t>
  </si>
  <si>
    <t xml:space="preserve">Paredzētas ēkas iekšējās norobežojošās konstrukcijas skaņas caurlaidība </t>
  </si>
  <si>
    <t>&gt; 51 R’w/ 59 L’n,w</t>
  </si>
  <si>
    <t>Paredzētas norobežojošās konstrukcijas ar tajās iekļautām durvīm vai to kompleksu konstrukcijām</t>
  </si>
  <si>
    <t>R’w &lt;35 dB (esošas, atjaunotas konstr.)
R’w &lt;40 dB (jaunas konstr.)</t>
  </si>
  <si>
    <t xml:space="preserve">Darba telpās nodrošināts paštrokšņa līmenis </t>
  </si>
  <si>
    <t xml:space="preserve">Laeq&lt;40 dBA  </t>
  </si>
  <si>
    <t>Iekštelpās nodrošināts skaņas reverberācijas laiks</t>
  </si>
  <si>
    <t xml:space="preserve">t&lt;1,5 sec </t>
  </si>
  <si>
    <t xml:space="preserve">Darba vietās nodrošināts atbilstošs mākslīgā apgaismojuma spilgtums saskaņā ar MK 359 noteikumu “Darba aizsardzības prasības darba vietās” 2. pielikumu </t>
  </si>
  <si>
    <t>Paredzot darba vietas telpas lietotājiem, tās izvietotas pēc iespējas tuvāk logiem, nodrošinot pietiekamu dienasgaismu un skatu uz ārtelpu</t>
  </si>
  <si>
    <t>Novērsta apžilbšana un traucējoša dienas gaisma darba zonās, paredzot dienasgaismas kontroles elementus nepieciešamajās zonās</t>
  </si>
  <si>
    <t>Paredzēti klātbūtnes sensori tiem piemērotās telpās</t>
  </si>
  <si>
    <t>Nodrošināta telpas dabīgā apgaismojuma kontrole ar iekšējām vai ārējām žalūzijām</t>
  </si>
  <si>
    <t>Telpās paredzēti klātbūtnes sensori un apgaismojuma līmeņa sensori</t>
  </si>
  <si>
    <t>Telpās paredzēta automātiska apgaismojuma regulēšana vadoties pēc telpas apgaismojuma līmeņa</t>
  </si>
  <si>
    <t>Paredzēta iespējas lietotājam pielāgot apgaismojumu, atceļot automātisko vadību</t>
  </si>
  <si>
    <t>Nodrošināta ergonomiska darba vide, paredzot mainīgu darba pozīciju darbiniekiem ar atbilstošām mēbelēm, vadoties pēc darbinieka fiziskajiem parametriem un mēbeles lietošanas ilguma darba dienā. Mēbeles biroja darbam paredzot ar 8 stundu noslodzi un lietotāja parametriem - masa līdz 120 kg, augums 160 – 200 cm</t>
  </si>
  <si>
    <t>Paredzēti risinājumi darba vides drošībai (aizsardzība pret arodslimībām)</t>
  </si>
  <si>
    <t>Ārējās zonas pielāgotas lietotāju vajadzībām</t>
  </si>
  <si>
    <t>Paredzēti visi nepieciešamie labiekārtojuma elementi (velo novietnes, soliņi, atkritumu urnas, stendi, galdi) atbilstoši lietotāja vajadzībām</t>
  </si>
  <si>
    <t>Ēkas lietotājiem nodrošināta sociālā ārtelpa</t>
  </si>
  <si>
    <t>Ēkas lietotājiem nodrošinātas darba zonas ārtelpā</t>
  </si>
  <si>
    <t>Paredzētas zaļās zonas, augi, apstādījumi (ar zemām uzturēšanas vajadzībām)</t>
  </si>
  <si>
    <t>Nodrošināts kontrolēts āra un fasādes apgaismojuma līmenis, tā automatizēta vadība, mazinot vides gaismas piesārņojumu</t>
  </si>
  <si>
    <t xml:space="preserve">Paredzēts apmeklētāju informēšanas risinājums par ēku un lietotāju (navigācijas zīmes, informācijas stendi u.c.) </t>
  </si>
  <si>
    <t>Paredzētas  velotransporta novietnes ēkas lietotājiem un apmeklētājiem</t>
  </si>
  <si>
    <t>Paredzētas nojumes velotransporta novietošanai</t>
  </si>
  <si>
    <t>Paredzēts velo apkopes stends</t>
  </si>
  <si>
    <t>Paredzētas dušas telpas, ģērbtuves, drēbju žāvējamie skapji telpu lietotājiem</t>
  </si>
  <si>
    <t>Novietnes izvietotas drošā, apgaismotā vietā</t>
  </si>
  <si>
    <t>Atkārtoti izmantojami būvmateriāli sastāda vismaz &gt; 20 % masas no visas būvmateriālu masas (aprēķinot vismaz 80 % materiālu)</t>
  </si>
  <si>
    <t>20 % vai vairāk būvniecībā lietotais kokmateriāls ir sertificēts (FSC, PEFC)</t>
  </si>
  <si>
    <t>20 % vai vairāk būvmateriāliem (no kopējās jauno būvmateriālu masas) ir ražotāju izsniegtas EPD</t>
  </si>
  <si>
    <t>Atkārtoti izmantotie būvmateriāli sastāda vismaz &gt; 5 % masas no visas būvmateriālu masas (aprēķinot vismaz 80 % materiālu)</t>
  </si>
  <si>
    <t>Paredzēti risinājumi bioloģiskās daudzveidības nostiprināšanai</t>
  </si>
  <si>
    <t>Projektā paredzēti risinājumi nelabvēlīgas apkārtējās vides ietekmes mazināšanai, izvērtējot vētras, plūdu, spēcīgu lietusgāžu, krusas, ekstrēma klimata, mežu ugunsgrēku, gaisa kvalitātes, ārtelpas trokšņu un citu apstākļu ietekmi uz ēku un tās lietotājiem</t>
  </si>
  <si>
    <t>Paredzēti risinājumi, lai mazinātu vīrusu izplatīšanos</t>
  </si>
  <si>
    <t>Paredzēti drošības risinājumi nemieru gadījumā</t>
  </si>
  <si>
    <t>Paredzēti drošības risinājumus kara gadījumā</t>
  </si>
  <si>
    <t>Apzināti esošās vides piesārņojuma elementi un to utilizēšanas iespējas</t>
  </si>
  <si>
    <t>Darba organizēšanas plānā (DOP) iekļauta kaitīgo materiālu utilizēšana</t>
  </si>
  <si>
    <t>Apzināti demontējamie elementi un materiāli, piedāvātas to otrreizējas izmantošanas iespējas</t>
  </si>
  <si>
    <t>Darba organizēšanas plānā (DOP) iekļauti vides aspekti, nosakot prognozēto un  maksimāli pieļaujamo vides piesārņojumu būvdarbu laikā</t>
  </si>
  <si>
    <t>Darba organizēšanas plānā (DOP) paredzēta vides piesārņojuma (trokšņu, gaismas un gaisa piesārņojuma) līmeņa kontrole. Noteikti piesārņojuma mazināšanas pasākumi un pieļaujamie limiti</t>
  </si>
  <si>
    <t>Darba organizēšanas plānā (DOP) paredzēta atkritumu šķirošana būvniecības laikā</t>
  </si>
  <si>
    <t>Paredzētas sadzīves atkritumu šķirošanas iespējas telpu lietotājiem</t>
  </si>
  <si>
    <t>Izstrādāts atkritumu pārstrādes plāns</t>
  </si>
  <si>
    <t>Projektā iekļauti risinājumi  ēkas kopējā ūdens patēriņa samazināšanai par ≤20 %</t>
  </si>
  <si>
    <t>Izstrādātais telpu plānojums ļauj pielāgot telpas dažādiem lietotājiem un funkcijām, dalot stāvu &lt;400 m2 zonās, nodrošinot lifta un sanitārā mezgla pieeju</t>
  </si>
  <si>
    <t>Ēkas / telpu dizainā pielietots modulārs princips paredzot materiālu izmantošanu ar standarta izmēriem</t>
  </si>
  <si>
    <t>Izstrādātas dažādas telpu konfigurācijas un iespējamās izmaiņas stāvu plānojumos un atsevišķās telpās</t>
  </si>
  <si>
    <t>Paredzēta telpu apvienošana, daļēji vai pilnībā demontējot starpsienas</t>
  </si>
  <si>
    <t>Veicot telpu pārplānošanu nav nepieciešams mainīt apkures, ventilācijas, dzesēšanas, ūdens apgādes un elektrības risinājumus</t>
  </si>
  <si>
    <t>Paredzēts, ka vismaz 10 % no ēkā izmantotās enerģijas nāk no projektā iekļautiem atjaunojamajiem energoresursiem (saules kolektori, saules paneļi, siltumsūkņi, vēja ģenerātori, u.c.)</t>
  </si>
  <si>
    <t>Ēkas bāzes slodzes enerģijas patēriņš, neskaitot lietotāja ietekmi, tiek nosegts ar atjaunojamajiem enerģijas resursiem, iegūtiem no projekta teritorijā uzstādītām sistēmām</t>
  </si>
  <si>
    <t>Ieejas mezglos paredzēti atbilstoši risinājumi ārā piesārņojuma ( smilts, sāls, sniega) savākšanai vismaz 2,4 m garumā</t>
  </si>
  <si>
    <t>Pie visām ēkas ieejām paredzēti kājslauķi</t>
  </si>
  <si>
    <t>Paredzēti risinājumi fasādes elementu tīrīšanai</t>
  </si>
  <si>
    <t>Paredzēti risinājumi logu tīrīšanai</t>
  </si>
  <si>
    <t>Paredzēti risinājumi intensīvas noslodzes vietu aizsardzībai</t>
  </si>
  <si>
    <t>Sienas un citas konstrukcijas koridoros, noliktavās, tehniskajās telpās, liftos u.c., pasargātas no ratiņu vai saimniecības tehnikas radītiem bojājumiem</t>
  </si>
  <si>
    <t>Pasargātas ēku konstrukcijas no autotransporta radītiem bojājumiem</t>
  </si>
  <si>
    <t>Paredzēti risinājumi, lai atvieglotu iekštelpu uzkopšanu (tīrās grīdas princips, neveidojot komunikāciju ceļus cauri grīdu segumiem)</t>
  </si>
  <si>
    <t>Paredzēti projekta risinājumi, lai mazinātu uzkopjamo virsmu platības</t>
  </si>
  <si>
    <t>Paredzēti viegli tīrāmi un uzturami interjera apdares materiāli</t>
  </si>
  <si>
    <t>5. SOCIĀLIE ASPEKTI</t>
  </si>
  <si>
    <t>6. VIDES ASPEKTI</t>
  </si>
  <si>
    <t>7. RESURSU ASPEKTI</t>
  </si>
  <si>
    <t>8. PROCESI</t>
  </si>
  <si>
    <t>Nodrošināts atbilstošs iekštelpu termiskais klimats (gaisa temperatūra, gaisa relatīvais mitrums, gaisa kustības ātrums) saskaņā ar MK noteikumu Nr.359 “Darba aizsardzības prasības darba vietās” 1. pielikumu</t>
  </si>
  <si>
    <t>5.1.</t>
  </si>
  <si>
    <t>5.2.</t>
  </si>
  <si>
    <t>5.3.</t>
  </si>
  <si>
    <t>&lt; 1000 ppm</t>
  </si>
  <si>
    <t>5.4.</t>
  </si>
  <si>
    <t xml:space="preserve">Nodrošināta atbilstoša iekštelpu akustika saskaņā ar MK noteikumu Nr.312 “Noteikumi par Latvijas būvnormatīvu LBN 016-15 "Būvakustika"” prasībām C klasei. </t>
  </si>
  <si>
    <t>5.5.</t>
  </si>
  <si>
    <t>5.6.</t>
  </si>
  <si>
    <t>5.6.1.</t>
  </si>
  <si>
    <t>5.6.2.</t>
  </si>
  <si>
    <t>5.6.3.</t>
  </si>
  <si>
    <t>5.6.4.</t>
  </si>
  <si>
    <t>Ēkas un telpu dizains (iekļaujošs)</t>
  </si>
  <si>
    <t>Paredzēti ģimenēm draudzīgi elementi/ telpas, t.sk. telpas un interjera elementi zīdaiņu pārtīšanai, barošanai</t>
  </si>
  <si>
    <t>Paredzētas publiskās zonas un cirkulācijas zonas, cilvēku komunikācijas veicināšanai</t>
  </si>
  <si>
    <t>Nodrošināta pieeja dzeramajam ūdenim ēkas koplietošanas zonā</t>
  </si>
  <si>
    <t>5.7.</t>
  </si>
  <si>
    <t>Paredzēti uzlādes punktus mazajai elektromobilitātei</t>
  </si>
  <si>
    <t xml:space="preserve">Paredzēti elektrotīkli un uzlādes punkti (2. līmenis) elektriskajiem auto ar uzlādes ātrumu līdz 22 kW/h    </t>
  </si>
  <si>
    <t>Paredzēti elektrotīkli un ātrās uzlādes DC punkti (3. līmenis) elektriskajiem auto ar uzlādes ātrumu &gt;50 kW/h</t>
  </si>
  <si>
    <t>5.8.</t>
  </si>
  <si>
    <t>Veikt radona gāzes detektoru izvietošanu un mērījumus ēkā. Pēc nepieciešamības, ja gāzes koncentrācija ir lielāka par 100 Bq/m3 gadā, paredzēt aizsardzības pasākumus radona gāzes samazināšanai</t>
  </si>
  <si>
    <t>6.1.</t>
  </si>
  <si>
    <t>Norādītas materiālu izmantošanas iespējas pēc to tehniskā cikla beigām</t>
  </si>
  <si>
    <t>Būvprojektā paredzēti materiāli, kuru ieguve ir izsekojama, materiālu ieguvē nav izmantots piespiedu vai bērnu darbaspēks. (attiecināms uz materiāliem un produktiem ārpus EU finansiālā reģiona)</t>
  </si>
  <si>
    <t xml:space="preserve">Netiek izmantoti halogenēti hlorfluorogļūdeņraži (HCFC) vai fluorogļūdeņraži (HFC) dzesēšanas iekārtās  </t>
  </si>
  <si>
    <t>R06</t>
  </si>
  <si>
    <t>Projektētās konstrukcijas un elementi paredzēti izjaukšanai un atkārtotai salikšanai, vismaz &gt; 20 % masas no visas būvmateriālu masas (aprēķinot vismaz 80 % materiālu)</t>
  </si>
  <si>
    <t>6.2.</t>
  </si>
  <si>
    <t>6.3.</t>
  </si>
  <si>
    <t>6.3.1.</t>
  </si>
  <si>
    <t>6.3.2.</t>
  </si>
  <si>
    <t>6.3.3.</t>
  </si>
  <si>
    <t xml:space="preserve">Projektā iekļauti risinājumi ēkas kopējā ūdens patēriņa samazināšanai </t>
  </si>
  <si>
    <t>7.1.</t>
  </si>
  <si>
    <t>7.2.</t>
  </si>
  <si>
    <t>7.3.</t>
  </si>
  <si>
    <t>7.4.</t>
  </si>
  <si>
    <t>7.5.</t>
  </si>
  <si>
    <t>8.1.</t>
  </si>
  <si>
    <t>8.2.</t>
  </si>
  <si>
    <t>8.3.</t>
  </si>
  <si>
    <t>Izstrādāts ēkas dzīves cikla izmaksu aprēķins (LCC) ar kopējām ēkas dzīves cikla izmaksām (ietverot visus būvprojektā paredzētos risinājumus) uz 50 gadiem.</t>
  </si>
  <si>
    <t>Izstrādāts ēkas dzīves cikla izmaksu aprēķins (LCC) ar kopējām ēkas dzīves cikla izmaksām (ietverot visus būvprojektā paredzētos risinājumus) uz 50 gadiem.
Ēkas dzīves cikla izmaksu aprēķina izstrādes laikā tika veikts alternatīvo risinājumu un to izmaksu salīdzinājums</t>
  </si>
  <si>
    <t>Izstrādāts ēkas dzīves cikla aprēķins ietekmei uz vidi (LCA), uz 50 gadiem</t>
  </si>
  <si>
    <t>Projekts īstenots BIM vidē</t>
  </si>
  <si>
    <t>Telpā tiek nodrošināta gaisa kvalitāte saskaņā ar MK noteikumu Nr.310 “Noteikumi par Latvijas būvnormatīvu LBN 231-15 "Dzīvojamo un publisko ēku apkure un ventilācija":
- CO2 līmenis &lt; 1000 ppm</t>
  </si>
  <si>
    <t xml:space="preserve">Projekts īstenots BIM vidē. Izmantojot projekta ietvaros izveidoto BIM, 3D vidē ir izstrādātas  simulācijas </t>
  </si>
  <si>
    <t>Izstrādāts ēkas dzīves cikla aprēķins ietekmei uz vidi (LCA), uz 50 gadiem. 
Ēkas dzīves cikla aprēķinā ietekmei uz vidi tiek sasniegti šādi rezultāti:
- Globālās sasilšanas potenciāls (GWP) &lt; 40 kg CO2-eq./m2 x gadā
- Ozona slāņa izsīkuma potenciāls (ODP) &lt; 3.7E-06 kg R11-eq./m2 x gadā
- Fotoķīmiskais ozonradīšanas potenciāls (POCP) &lt; 0.0070 kg C3H4-eq./m2 x gadā
- Skābināšanās potenciāls(AP) &lt; 0.100 kg SO2-eq./m2 x gadā
- Eitrofikācijas potenciāls (EP) &lt; 0.0085 kg PO4-eq./m2 x gadā</t>
  </si>
  <si>
    <t>Nodrošināts atbilstošu iekštelpu apdares materiālus un materiālu pārklājumus saskaņā ar  MK noteikumu Nr.231” Noteikumi par gaistošo organisko savienojumu emisijas ierobežošanu no noteiktiem produktiem” 2. pielikumu “Gaistošo organisko savienojumu satura maksimālās robežvērtības”</t>
  </si>
  <si>
    <t>Apkopota informācija par galvenajiem energoefektivitātes rādītājiem</t>
  </si>
  <si>
    <t>Ēkas Energoefektivitātes paaugstināšana</t>
  </si>
  <si>
    <t xml:space="preserve">Nodrošināta normatīvo aktu izpilde attiecība uz ēkas energoefektivitāti </t>
  </si>
  <si>
    <t xml:space="preserve">Paredzēti interjera materiāli atbilst izvirzītajām materiālu prasībām 
(4.pielikums "Iekštelpu apdares materiālu prasības")   </t>
  </si>
  <si>
    <t>Telpās nodrošināta vides pieejamība un unversālā dizaina principi atbilstoši MK noteikumiem Nr.693 -  “Būvju vispārīgo prasību būvnormatīvs LBN 200-21”</t>
  </si>
  <si>
    <t>Veikts novērtējums plānotās būvniecības ietekmei uz vidi, t.sk. ievērojot  likumā “Par ietekmes uz vidi novērtējumu” noteikto ietekmes uz vidi novērtējuma saturu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</si>
</sst>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charset val="186"/>
      <scheme val="minor"/>
    </font>
    <font>
      <sz val="8"/>
      <name val="Calibri"/>
      <family val="2"/>
      <charset val="186"/>
      <scheme val="minor"/>
    </font>
    <font>
      <sz val="11"/>
      <color rgb="FFD5DE3D"/>
      <name val="Calibri"/>
      <family val="2"/>
      <charset val="186"/>
      <scheme val="minor"/>
    </font>
    <font>
      <sz val="14"/>
      <color theme="1"/>
      <name val="Calibri"/>
      <family val="2"/>
      <charset val="186"/>
      <scheme val="minor"/>
    </font>
    <font>
      <i/>
      <sz val="11"/>
      <color theme="1"/>
      <name val="Calibri Light"/>
      <family val="2"/>
      <charset val="186"/>
      <scheme val="major"/>
    </font>
    <font>
      <b/>
      <sz val="12"/>
      <color theme="1"/>
      <name val="Calibri"/>
      <family val="2"/>
      <charset val="186"/>
      <scheme val="minor"/>
    </font>
    <font>
      <sz val="11"/>
      <name val="Calibri"/>
      <family val="2"/>
      <charset val="186"/>
      <scheme val="minor"/>
    </font>
    <font>
      <sz val="10"/>
      <color theme="1"/>
      <name val="Calibri Light"/>
      <family val="2"/>
      <charset val="186"/>
      <scheme val="major"/>
    </font>
    <font>
      <b/>
      <sz val="11"/>
      <color rgb="FFD5DE3D"/>
      <name val="Calibri"/>
      <family val="2"/>
      <charset val="186"/>
      <scheme val="minor"/>
    </font>
    <font>
      <i/>
      <sz val="9"/>
      <color theme="1"/>
      <name val="Calibri Light"/>
      <family val="2"/>
      <charset val="186"/>
      <scheme val="major"/>
    </font>
    <font>
      <b/>
      <sz val="10"/>
      <color rgb="FFD5DE3D"/>
      <name val="Calibri Light"/>
      <family val="2"/>
      <charset val="186"/>
      <scheme val="major"/>
    </font>
    <font>
      <sz val="18"/>
      <color theme="1"/>
      <name val="Calibri"/>
      <family val="2"/>
      <charset val="186"/>
      <scheme val="minor"/>
    </font>
    <font>
      <i/>
      <sz val="11"/>
      <color theme="0" tint="-0.499984740745262"/>
      <name val="Calibri"/>
      <family val="2"/>
      <charset val="186"/>
      <scheme val="minor"/>
    </font>
    <font>
      <b/>
      <sz val="12"/>
      <name val="Calibri"/>
      <family val="2"/>
      <charset val="186"/>
      <scheme val="minor"/>
    </font>
    <font>
      <sz val="10"/>
      <name val="Calibri Light"/>
      <family val="2"/>
      <charset val="186"/>
      <scheme val="major"/>
    </font>
  </fonts>
  <fills count="4">
    <fill>
      <patternFill patternType="none"/>
    </fill>
    <fill>
      <patternFill patternType="gray125"/>
    </fill>
    <fill>
      <patternFill patternType="solid">
        <fgColor rgb="FFD5DE3D"/>
        <bgColor indexed="64"/>
      </patternFill>
    </fill>
    <fill>
      <patternFill patternType="solid">
        <fgColor theme="0" tint="-0.14999847407452621"/>
        <bgColor indexed="64"/>
      </patternFill>
    </fill>
  </fills>
  <borders count="7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right/>
      <top/>
      <bottom style="medium">
        <color indexed="64"/>
      </bottom>
      <diagonal/>
    </border>
    <border>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hair">
        <color indexed="64"/>
      </left>
      <right/>
      <top style="hair">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medium">
        <color indexed="64"/>
      </bottom>
      <diagonal/>
    </border>
    <border>
      <left style="hair">
        <color auto="1"/>
      </left>
      <right style="thin">
        <color auto="1"/>
      </right>
      <top/>
      <bottom style="medium">
        <color indexed="64"/>
      </bottom>
      <diagonal/>
    </border>
    <border>
      <left/>
      <right style="hair">
        <color indexed="64"/>
      </right>
      <top/>
      <bottom style="medium">
        <color indexed="64"/>
      </bottom>
      <diagonal/>
    </border>
    <border>
      <left style="thin">
        <color indexed="64"/>
      </left>
      <right style="hair">
        <color indexed="64"/>
      </right>
      <top/>
      <bottom style="hair">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diagonal/>
    </border>
    <border>
      <left/>
      <right style="thin">
        <color indexed="64"/>
      </right>
      <top/>
      <bottom style="hair">
        <color auto="1"/>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auto="1"/>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top style="hair">
        <color auto="1"/>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style="thin">
        <color indexed="64"/>
      </top>
      <bottom/>
      <diagonal/>
    </border>
  </borders>
  <cellStyleXfs count="1">
    <xf numFmtId="0" fontId="0" fillId="0" borderId="0"/>
  </cellStyleXfs>
  <cellXfs count="248">
    <xf numFmtId="0" fontId="0" fillId="0" borderId="0" xfId="0"/>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lignment horizontal="center" vertical="center"/>
    </xf>
    <xf numFmtId="49" fontId="6" fillId="0" borderId="21"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49" fontId="0" fillId="0" borderId="25" xfId="0" applyNumberFormat="1" applyBorder="1" applyAlignment="1">
      <alignment horizontal="center" vertical="center"/>
    </xf>
    <xf numFmtId="49" fontId="0" fillId="0" borderId="20" xfId="0" applyNumberFormat="1" applyBorder="1" applyAlignment="1">
      <alignment horizontal="center" vertical="center"/>
    </xf>
    <xf numFmtId="49" fontId="0" fillId="0" borderId="18" xfId="0" applyNumberFormat="1" applyBorder="1" applyAlignment="1">
      <alignment horizontal="center" vertical="center"/>
    </xf>
    <xf numFmtId="2" fontId="0" fillId="0" borderId="0" xfId="0" applyNumberFormat="1"/>
    <xf numFmtId="164" fontId="0" fillId="0" borderId="0" xfId="0" applyNumberFormat="1" applyAlignment="1">
      <alignment horizontal="center" vertical="center"/>
    </xf>
    <xf numFmtId="0" fontId="0" fillId="0" borderId="0" xfId="0" applyAlignment="1">
      <alignment horizontal="center" vertical="center"/>
    </xf>
    <xf numFmtId="0" fontId="3" fillId="2" borderId="4" xfId="0" applyFont="1" applyFill="1" applyBorder="1" applyAlignment="1">
      <alignment horizontal="center" vertical="center"/>
    </xf>
    <xf numFmtId="2" fontId="4" fillId="2" borderId="40" xfId="0" applyNumberFormat="1" applyFont="1" applyFill="1" applyBorder="1" applyAlignment="1">
      <alignment horizontal="center" vertical="center"/>
    </xf>
    <xf numFmtId="0" fontId="4" fillId="2" borderId="17" xfId="0" applyFont="1" applyFill="1" applyBorder="1" applyAlignment="1">
      <alignment horizontal="center" vertical="center"/>
    </xf>
    <xf numFmtId="0" fontId="4" fillId="2" borderId="36" xfId="0" applyFont="1" applyFill="1" applyBorder="1" applyAlignment="1">
      <alignment horizontal="center" vertical="center"/>
    </xf>
    <xf numFmtId="164" fontId="2" fillId="0" borderId="45" xfId="0" applyNumberFormat="1" applyFont="1" applyBorder="1" applyAlignment="1">
      <alignment horizontal="center" vertical="center"/>
    </xf>
    <xf numFmtId="164" fontId="2" fillId="0" borderId="49" xfId="0" applyNumberFormat="1" applyFont="1" applyBorder="1" applyAlignment="1">
      <alignment horizontal="center" vertical="center"/>
    </xf>
    <xf numFmtId="164" fontId="2" fillId="0" borderId="51" xfId="0" applyNumberFormat="1" applyFont="1" applyBorder="1" applyAlignment="1">
      <alignment horizontal="center" vertical="center"/>
    </xf>
    <xf numFmtId="164" fontId="2" fillId="0" borderId="52" xfId="0" applyNumberFormat="1" applyFont="1" applyBorder="1" applyAlignment="1">
      <alignment horizontal="center" vertical="center"/>
    </xf>
    <xf numFmtId="2" fontId="7" fillId="0" borderId="25" xfId="0" applyNumberFormat="1" applyFont="1" applyBorder="1" applyAlignment="1">
      <alignment horizontal="left" wrapText="1"/>
    </xf>
    <xf numFmtId="2" fontId="7" fillId="0" borderId="19" xfId="0" applyNumberFormat="1" applyFont="1" applyBorder="1" applyAlignment="1">
      <alignment horizontal="left" wrapText="1"/>
    </xf>
    <xf numFmtId="0" fontId="8" fillId="0" borderId="1" xfId="0" applyFont="1" applyBorder="1" applyAlignment="1">
      <alignment horizontal="center" vertical="center"/>
    </xf>
    <xf numFmtId="0" fontId="3" fillId="2" borderId="3" xfId="0" applyFont="1" applyFill="1" applyBorder="1" applyAlignment="1">
      <alignment horizontal="center" vertical="center" wrapText="1"/>
    </xf>
    <xf numFmtId="2" fontId="7" fillId="0" borderId="20" xfId="0" applyNumberFormat="1" applyFont="1" applyBorder="1" applyAlignment="1">
      <alignment horizontal="left" wrapText="1"/>
    </xf>
    <xf numFmtId="0" fontId="8" fillId="0" borderId="12" xfId="0" applyFont="1" applyBorder="1" applyAlignment="1">
      <alignment horizontal="center" vertical="center"/>
    </xf>
    <xf numFmtId="164" fontId="2" fillId="0" borderId="53" xfId="0" applyNumberFormat="1" applyFont="1" applyBorder="1" applyAlignment="1">
      <alignment horizontal="center" vertical="center"/>
    </xf>
    <xf numFmtId="0" fontId="8" fillId="0" borderId="13" xfId="0" applyFont="1" applyBorder="1" applyAlignment="1">
      <alignment horizontal="center" vertical="center"/>
    </xf>
    <xf numFmtId="2" fontId="7" fillId="0" borderId="18" xfId="0" applyNumberFormat="1" applyFont="1" applyBorder="1" applyAlignment="1">
      <alignment horizontal="left" wrapText="1"/>
    </xf>
    <xf numFmtId="0" fontId="7" fillId="0" borderId="18" xfId="0" applyFont="1" applyBorder="1" applyAlignment="1">
      <alignment wrapText="1"/>
    </xf>
    <xf numFmtId="2" fontId="7" fillId="0" borderId="1" xfId="0" applyNumberFormat="1" applyFont="1" applyBorder="1" applyAlignment="1">
      <alignment horizontal="center" vertical="center" wrapText="1"/>
    </xf>
    <xf numFmtId="0" fontId="7" fillId="0" borderId="13" xfId="0" applyFont="1" applyBorder="1" applyAlignment="1">
      <alignment horizontal="center" vertical="center"/>
    </xf>
    <xf numFmtId="2" fontId="7" fillId="0" borderId="12" xfId="0" applyNumberFormat="1" applyFont="1" applyBorder="1" applyAlignment="1">
      <alignment horizontal="center" vertical="center"/>
    </xf>
    <xf numFmtId="2" fontId="10" fillId="0" borderId="1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7" fillId="0" borderId="3" xfId="0" applyFont="1" applyBorder="1" applyAlignment="1">
      <alignment horizontal="center" vertical="center"/>
    </xf>
    <xf numFmtId="0" fontId="7" fillId="0" borderId="19" xfId="0" applyFont="1" applyBorder="1"/>
    <xf numFmtId="0" fontId="7" fillId="0" borderId="1" xfId="0" applyFont="1" applyBorder="1" applyAlignment="1">
      <alignment horizontal="center" vertical="center"/>
    </xf>
    <xf numFmtId="0" fontId="7" fillId="0" borderId="43" xfId="0" applyFont="1" applyBorder="1" applyAlignment="1">
      <alignment wrapText="1"/>
    </xf>
    <xf numFmtId="0" fontId="7" fillId="0" borderId="3" xfId="0" applyFont="1" applyBorder="1" applyAlignment="1">
      <alignment horizontal="center" vertical="center" wrapText="1"/>
    </xf>
    <xf numFmtId="0" fontId="0" fillId="0" borderId="10" xfId="0" applyBorder="1"/>
    <xf numFmtId="49" fontId="0" fillId="0" borderId="21" xfId="0" applyNumberFormat="1" applyBorder="1" applyAlignment="1">
      <alignment horizontal="center" vertical="center"/>
    </xf>
    <xf numFmtId="0" fontId="0" fillId="0" borderId="15" xfId="0" applyBorder="1"/>
    <xf numFmtId="0" fontId="7" fillId="0" borderId="59" xfId="0" applyFont="1" applyBorder="1" applyAlignment="1">
      <alignment wrapText="1"/>
    </xf>
    <xf numFmtId="0" fontId="7" fillId="0" borderId="7" xfId="0" applyFont="1" applyBorder="1" applyAlignment="1">
      <alignment wrapText="1"/>
    </xf>
    <xf numFmtId="0" fontId="7" fillId="0" borderId="60" xfId="0" applyFont="1" applyBorder="1" applyAlignment="1">
      <alignment wrapText="1"/>
    </xf>
    <xf numFmtId="164" fontId="2" fillId="0" borderId="58" xfId="0" applyNumberFormat="1" applyFont="1" applyBorder="1" applyAlignment="1">
      <alignment horizontal="center" vertical="center"/>
    </xf>
    <xf numFmtId="0" fontId="7" fillId="0" borderId="20" xfId="0" applyFont="1" applyBorder="1" applyAlignment="1">
      <alignment wrapText="1"/>
    </xf>
    <xf numFmtId="2" fontId="7" fillId="0" borderId="19" xfId="0" applyNumberFormat="1" applyFont="1" applyBorder="1" applyAlignment="1">
      <alignment horizontal="left" vertical="center" wrapText="1"/>
    </xf>
    <xf numFmtId="0" fontId="7" fillId="0" borderId="19" xfId="0" applyFont="1" applyBorder="1" applyAlignment="1">
      <alignment wrapText="1"/>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0" fillId="2" borderId="0" xfId="0" applyFill="1"/>
    <xf numFmtId="0" fontId="0" fillId="2" borderId="63" xfId="0" applyFill="1" applyBorder="1"/>
    <xf numFmtId="164" fontId="2" fillId="0" borderId="15" xfId="0" applyNumberFormat="1" applyFont="1" applyBorder="1" applyAlignment="1">
      <alignment horizontal="center" vertical="center"/>
    </xf>
    <xf numFmtId="0" fontId="0" fillId="0" borderId="15" xfId="0" applyBorder="1" applyAlignment="1">
      <alignment vertical="center" wrapText="1"/>
    </xf>
    <xf numFmtId="0" fontId="3" fillId="2" borderId="4" xfId="0" applyFont="1" applyFill="1" applyBorder="1" applyAlignment="1">
      <alignment horizontal="center" vertical="center" wrapText="1"/>
    </xf>
    <xf numFmtId="2" fontId="12" fillId="0" borderId="22" xfId="0" applyNumberFormat="1" applyFont="1"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2" fontId="8" fillId="0" borderId="22" xfId="0" applyNumberFormat="1" applyFont="1" applyBorder="1" applyAlignment="1">
      <alignment horizontal="center" vertical="center"/>
    </xf>
    <xf numFmtId="2" fontId="12" fillId="0" borderId="11" xfId="0" applyNumberFormat="1" applyFont="1" applyBorder="1" applyAlignment="1">
      <alignment horizontal="center" vertical="center"/>
    </xf>
    <xf numFmtId="0" fontId="4" fillId="2" borderId="36" xfId="0" applyFont="1" applyFill="1"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left" vertical="center"/>
    </xf>
    <xf numFmtId="0" fontId="0" fillId="0" borderId="0" xfId="0" applyAlignment="1">
      <alignment horizontal="left" vertical="center"/>
    </xf>
    <xf numFmtId="2" fontId="12" fillId="0" borderId="22" xfId="0" applyNumberFormat="1" applyFont="1" applyBorder="1" applyAlignment="1">
      <alignment horizontal="left" vertical="center" wrapText="1"/>
    </xf>
    <xf numFmtId="2" fontId="9" fillId="0" borderId="0" xfId="0" applyNumberFormat="1" applyFont="1" applyAlignment="1">
      <alignment horizontal="center" vertical="center"/>
    </xf>
    <xf numFmtId="2" fontId="0" fillId="0" borderId="0" xfId="0" applyNumberFormat="1" applyAlignment="1">
      <alignment horizontal="left" vertical="center"/>
    </xf>
    <xf numFmtId="0" fontId="0" fillId="3" borderId="9" xfId="0" applyFill="1" applyBorder="1"/>
    <xf numFmtId="2" fontId="0" fillId="3" borderId="9" xfId="0" applyNumberFormat="1" applyFill="1" applyBorder="1"/>
    <xf numFmtId="2" fontId="9" fillId="3" borderId="9" xfId="0" applyNumberFormat="1" applyFont="1" applyFill="1" applyBorder="1" applyAlignment="1">
      <alignment horizontal="center" vertical="center"/>
    </xf>
    <xf numFmtId="2" fontId="0" fillId="3" borderId="9" xfId="0" applyNumberFormat="1" applyFill="1" applyBorder="1" applyAlignment="1">
      <alignment horizontal="left" vertical="center"/>
    </xf>
    <xf numFmtId="0" fontId="5" fillId="3" borderId="9" xfId="0" applyFont="1" applyFill="1" applyBorder="1"/>
    <xf numFmtId="164" fontId="2" fillId="0" borderId="50" xfId="0" applyNumberFormat="1" applyFont="1" applyBorder="1" applyAlignment="1">
      <alignment horizontal="center" vertical="center" wrapText="1"/>
    </xf>
    <xf numFmtId="164" fontId="2" fillId="0" borderId="51" xfId="0" applyNumberFormat="1" applyFont="1" applyBorder="1" applyAlignment="1">
      <alignment horizontal="center" vertical="center" wrapText="1"/>
    </xf>
    <xf numFmtId="164" fontId="2" fillId="0" borderId="58" xfId="0" applyNumberFormat="1" applyFont="1" applyBorder="1" applyAlignment="1">
      <alignment horizontal="center" vertical="center" wrapText="1"/>
    </xf>
    <xf numFmtId="164" fontId="2" fillId="0" borderId="52" xfId="0" applyNumberFormat="1" applyFont="1" applyBorder="1" applyAlignment="1">
      <alignment horizontal="center" vertical="center" wrapText="1"/>
    </xf>
    <xf numFmtId="0" fontId="7" fillId="0" borderId="25" xfId="0" applyFont="1" applyBorder="1" applyAlignment="1">
      <alignment wrapText="1"/>
    </xf>
    <xf numFmtId="0" fontId="8" fillId="0" borderId="11"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left" vertical="center"/>
    </xf>
    <xf numFmtId="0" fontId="6" fillId="0" borderId="15" xfId="0" applyFont="1" applyBorder="1" applyAlignment="1">
      <alignment vertical="center" wrapText="1"/>
    </xf>
    <xf numFmtId="164" fontId="2" fillId="0" borderId="15" xfId="0" applyNumberFormat="1" applyFont="1" applyBorder="1" applyAlignment="1">
      <alignment horizontal="center" vertical="center" wrapText="1"/>
    </xf>
    <xf numFmtId="0" fontId="7" fillId="0" borderId="15" xfId="0" applyFont="1" applyBorder="1" applyAlignment="1">
      <alignment wrapText="1"/>
    </xf>
    <xf numFmtId="0" fontId="8" fillId="0" borderId="15" xfId="0" applyFont="1" applyBorder="1" applyAlignment="1">
      <alignment horizontal="center" vertical="center"/>
    </xf>
    <xf numFmtId="0" fontId="0" fillId="0" borderId="15" xfId="0" applyBorder="1" applyAlignment="1">
      <alignment horizontal="left" vertical="center"/>
    </xf>
    <xf numFmtId="0" fontId="7" fillId="0" borderId="21" xfId="0" applyFont="1" applyBorder="1" applyAlignment="1">
      <alignment wrapText="1"/>
    </xf>
    <xf numFmtId="164" fontId="2" fillId="0" borderId="53" xfId="0" applyNumberFormat="1" applyFont="1" applyBorder="1" applyAlignment="1">
      <alignment horizontal="center" vertical="center" wrapText="1"/>
    </xf>
    <xf numFmtId="0" fontId="14" fillId="0" borderId="25" xfId="0" applyFont="1" applyBorder="1" applyAlignment="1">
      <alignment wrapText="1"/>
    </xf>
    <xf numFmtId="0" fontId="14" fillId="0" borderId="20" xfId="0" applyFont="1" applyBorder="1" applyAlignment="1">
      <alignment wrapText="1"/>
    </xf>
    <xf numFmtId="0" fontId="14" fillId="0" borderId="18" xfId="0" applyFont="1" applyBorder="1" applyAlignment="1">
      <alignment wrapText="1"/>
    </xf>
    <xf numFmtId="0" fontId="14" fillId="0" borderId="19" xfId="0" applyFont="1" applyBorder="1" applyAlignment="1">
      <alignment wrapText="1"/>
    </xf>
    <xf numFmtId="0" fontId="14" fillId="0" borderId="21" xfId="0" applyFont="1" applyBorder="1" applyAlignment="1">
      <alignment wrapText="1"/>
    </xf>
    <xf numFmtId="164" fontId="0" fillId="3" borderId="9" xfId="0" applyNumberFormat="1" applyFill="1" applyBorder="1" applyAlignment="1">
      <alignment horizontal="center" vertical="center"/>
    </xf>
    <xf numFmtId="0" fontId="0" fillId="3" borderId="9" xfId="0" applyFill="1" applyBorder="1" applyAlignment="1">
      <alignment horizontal="center" vertical="center"/>
    </xf>
    <xf numFmtId="0" fontId="0" fillId="3" borderId="9" xfId="0" applyFill="1" applyBorder="1" applyAlignment="1">
      <alignment horizontal="left" vertical="center"/>
    </xf>
    <xf numFmtId="0" fontId="13" fillId="3" borderId="9" xfId="0" applyFont="1" applyFill="1" applyBorder="1"/>
    <xf numFmtId="164" fontId="2" fillId="0" borderId="61" xfId="0" applyNumberFormat="1" applyFont="1" applyBorder="1" applyAlignment="1">
      <alignment horizontal="center" vertical="center" wrapText="1"/>
    </xf>
    <xf numFmtId="49" fontId="6" fillId="0" borderId="54" xfId="0" applyNumberFormat="1" applyFont="1" applyBorder="1" applyAlignment="1">
      <alignment horizontal="center" vertical="center" wrapText="1"/>
    </xf>
    <xf numFmtId="49" fontId="0" fillId="0" borderId="64" xfId="0" applyNumberFormat="1" applyBorder="1" applyAlignment="1">
      <alignment horizontal="center" vertical="center"/>
    </xf>
    <xf numFmtId="49" fontId="0" fillId="0" borderId="57" xfId="0" applyNumberFormat="1" applyBorder="1" applyAlignment="1">
      <alignment horizontal="center" vertical="center"/>
    </xf>
    <xf numFmtId="49" fontId="6" fillId="0" borderId="65"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164" fontId="2" fillId="0" borderId="51" xfId="0" applyNumberFormat="1" applyFont="1" applyBorder="1" applyAlignment="1">
      <alignment horizontal="center" vertical="center"/>
    </xf>
    <xf numFmtId="49" fontId="6" fillId="0" borderId="20" xfId="0" applyNumberFormat="1" applyFont="1" applyBorder="1" applyAlignment="1">
      <alignment horizontal="center" vertical="center" wrapText="1"/>
    </xf>
    <xf numFmtId="164" fontId="2" fillId="0" borderId="52" xfId="0" applyNumberFormat="1" applyFont="1" applyBorder="1" applyAlignment="1">
      <alignment horizontal="center" vertical="center"/>
    </xf>
    <xf numFmtId="49" fontId="6" fillId="0" borderId="18" xfId="0" applyNumberFormat="1" applyFont="1" applyBorder="1" applyAlignment="1">
      <alignment horizontal="center" vertical="center" wrapText="1"/>
    </xf>
    <xf numFmtId="164" fontId="2" fillId="0" borderId="32" xfId="0" applyNumberFormat="1" applyFont="1" applyBorder="1" applyAlignment="1">
      <alignment horizontal="center" vertical="center"/>
    </xf>
    <xf numFmtId="49" fontId="6" fillId="0" borderId="25" xfId="0" applyNumberFormat="1" applyFont="1" applyBorder="1" applyAlignment="1">
      <alignment horizontal="center" vertical="center" wrapText="1"/>
    </xf>
    <xf numFmtId="164" fontId="2" fillId="0" borderId="50" xfId="0" applyNumberFormat="1" applyFont="1" applyBorder="1" applyAlignment="1">
      <alignment horizontal="center" vertical="center"/>
    </xf>
    <xf numFmtId="49" fontId="6" fillId="0" borderId="20" xfId="0" applyNumberFormat="1" applyFont="1" applyBorder="1" applyAlignment="1">
      <alignment horizontal="center" vertical="center" wrapText="1"/>
    </xf>
    <xf numFmtId="164" fontId="2" fillId="0" borderId="52" xfId="0" applyNumberFormat="1" applyFont="1" applyBorder="1" applyAlignment="1">
      <alignment horizontal="center" vertical="center"/>
    </xf>
    <xf numFmtId="164" fontId="2" fillId="0" borderId="53"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left" vertical="center" wrapText="1"/>
    </xf>
    <xf numFmtId="0" fontId="0" fillId="0" borderId="14" xfId="0" applyNumberFormat="1" applyBorder="1" applyAlignment="1">
      <alignment horizontal="center" vertical="center"/>
    </xf>
    <xf numFmtId="0" fontId="7" fillId="0" borderId="67" xfId="0" applyFont="1" applyBorder="1" applyAlignment="1">
      <alignment wrapText="1"/>
    </xf>
    <xf numFmtId="0" fontId="8" fillId="0" borderId="68"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left" vertical="center"/>
    </xf>
    <xf numFmtId="164" fontId="2" fillId="0" borderId="51" xfId="0" applyNumberFormat="1" applyFont="1" applyBorder="1" applyAlignment="1">
      <alignment vertical="center"/>
    </xf>
    <xf numFmtId="0" fontId="7" fillId="0" borderId="55" xfId="0" applyFont="1" applyBorder="1" applyAlignment="1">
      <alignment wrapText="1"/>
    </xf>
    <xf numFmtId="0" fontId="7" fillId="0" borderId="65" xfId="0" applyFont="1" applyBorder="1" applyAlignment="1">
      <alignment wrapText="1"/>
    </xf>
    <xf numFmtId="0" fontId="8" fillId="0" borderId="70" xfId="0" applyFont="1" applyBorder="1" applyAlignment="1">
      <alignment horizontal="center" vertical="center"/>
    </xf>
    <xf numFmtId="0" fontId="0" fillId="0" borderId="70" xfId="0" applyBorder="1" applyAlignment="1">
      <alignment horizontal="center" vertical="center"/>
    </xf>
    <xf numFmtId="0" fontId="0" fillId="0" borderId="46" xfId="0" applyBorder="1" applyAlignment="1">
      <alignment horizontal="left" vertical="center"/>
    </xf>
    <xf numFmtId="164" fontId="2" fillId="0" borderId="53" xfId="0" applyNumberFormat="1" applyFont="1" applyBorder="1" applyAlignment="1">
      <alignment vertical="center"/>
    </xf>
    <xf numFmtId="164" fontId="2" fillId="0" borderId="61" xfId="0" applyNumberFormat="1" applyFont="1" applyBorder="1" applyAlignment="1">
      <alignment vertical="center"/>
    </xf>
    <xf numFmtId="164" fontId="2" fillId="0" borderId="51" xfId="0" applyNumberFormat="1" applyFont="1" applyBorder="1" applyAlignment="1">
      <alignment vertical="center" wrapText="1"/>
    </xf>
    <xf numFmtId="164" fontId="2" fillId="0" borderId="30" xfId="0" applyNumberFormat="1" applyFont="1" applyBorder="1" applyAlignment="1">
      <alignment vertical="center"/>
    </xf>
    <xf numFmtId="0" fontId="7" fillId="0" borderId="19" xfId="0" applyFont="1" applyFill="1" applyBorder="1" applyAlignment="1">
      <alignment wrapText="1"/>
    </xf>
    <xf numFmtId="164" fontId="2" fillId="0" borderId="29" xfId="0" applyNumberFormat="1" applyFont="1" applyBorder="1" applyAlignment="1">
      <alignment horizontal="center" vertical="center"/>
    </xf>
    <xf numFmtId="0" fontId="0" fillId="0" borderId="18" xfId="0" applyBorder="1" applyAlignment="1">
      <alignment horizontal="center" vertical="center" wrapText="1"/>
    </xf>
    <xf numFmtId="0" fontId="7" fillId="0" borderId="18" xfId="0" applyFont="1" applyBorder="1" applyAlignment="1">
      <alignment horizontal="left" vertical="center" wrapText="1"/>
    </xf>
    <xf numFmtId="0" fontId="7" fillId="0" borderId="20" xfId="0" applyFont="1" applyFill="1" applyBorder="1" applyAlignment="1">
      <alignment horizontal="left" vertical="center" wrapText="1"/>
    </xf>
    <xf numFmtId="164" fontId="2" fillId="0" borderId="53" xfId="0" applyNumberFormat="1" applyFont="1" applyBorder="1" applyAlignment="1">
      <alignment horizontal="center" vertical="center"/>
    </xf>
    <xf numFmtId="164" fontId="2" fillId="0" borderId="31" xfId="0" applyNumberFormat="1" applyFont="1" applyBorder="1" applyAlignment="1">
      <alignment horizontal="center" vertical="center"/>
    </xf>
    <xf numFmtId="0" fontId="14" fillId="0" borderId="65" xfId="0" applyFont="1" applyBorder="1" applyAlignment="1">
      <alignment wrapText="1"/>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2" fontId="0" fillId="0" borderId="39" xfId="0" applyNumberFormat="1" applyBorder="1" applyAlignment="1">
      <alignment horizontal="center" vertical="center"/>
    </xf>
    <xf numFmtId="2" fontId="0" fillId="0" borderId="38" xfId="0" applyNumberFormat="1" applyBorder="1" applyAlignment="1">
      <alignment horizontal="center" vertical="center"/>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0" fillId="0" borderId="39" xfId="0" applyNumberFormat="1" applyBorder="1" applyAlignment="1">
      <alignment horizontal="center" vertical="center"/>
    </xf>
    <xf numFmtId="0" fontId="0" fillId="0" borderId="6" xfId="0" applyNumberFormat="1" applyBorder="1" applyAlignment="1">
      <alignment horizontal="center" vertical="center"/>
    </xf>
    <xf numFmtId="0" fontId="0" fillId="0" borderId="38" xfId="0" applyNumberFormat="1" applyBorder="1" applyAlignment="1">
      <alignment horizontal="center" vertical="center"/>
    </xf>
    <xf numFmtId="0" fontId="0" fillId="0" borderId="46" xfId="0" applyBorder="1" applyAlignment="1">
      <alignment horizontal="left" vertical="center" wrapText="1"/>
    </xf>
    <xf numFmtId="0" fontId="0" fillId="0" borderId="5" xfId="0" applyBorder="1" applyAlignment="1">
      <alignment horizontal="left" vertical="center" wrapText="1"/>
    </xf>
    <xf numFmtId="0" fontId="0" fillId="0" borderId="47" xfId="0" applyBorder="1" applyAlignment="1">
      <alignment horizontal="left" vertical="center" wrapText="1"/>
    </xf>
    <xf numFmtId="0" fontId="4" fillId="2" borderId="17" xfId="0" applyFont="1" applyFill="1" applyBorder="1" applyAlignment="1">
      <alignment horizontal="center" vertical="center"/>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34" xfId="0" applyFont="1" applyBorder="1" applyAlignment="1">
      <alignment horizontal="left" vertical="center" wrapText="1"/>
    </xf>
    <xf numFmtId="2" fontId="0" fillId="0" borderId="10" xfId="0" applyNumberFormat="1" applyBorder="1" applyAlignment="1">
      <alignment horizontal="center" vertical="center"/>
    </xf>
    <xf numFmtId="2" fontId="0" fillId="0" borderId="0" xfId="0" applyNumberFormat="1" applyAlignment="1">
      <alignment horizontal="center" vertical="center"/>
    </xf>
    <xf numFmtId="2" fontId="0" fillId="0" borderId="34" xfId="0" applyNumberFormat="1" applyBorder="1" applyAlignment="1">
      <alignment horizontal="center" vertical="center"/>
    </xf>
    <xf numFmtId="49" fontId="6" fillId="0" borderId="55" xfId="0" applyNumberFormat="1" applyFont="1" applyBorder="1" applyAlignment="1">
      <alignment horizontal="center" vertical="center" wrapText="1"/>
    </xf>
    <xf numFmtId="49" fontId="6" fillId="0" borderId="54" xfId="0" applyNumberFormat="1" applyFont="1" applyBorder="1" applyAlignment="1">
      <alignment horizontal="center" vertical="center" wrapText="1"/>
    </xf>
    <xf numFmtId="49" fontId="6" fillId="0" borderId="57" xfId="0" applyNumberFormat="1" applyFont="1" applyBorder="1" applyAlignment="1">
      <alignment horizontal="center" vertical="center" wrapText="1"/>
    </xf>
    <xf numFmtId="164" fontId="2" fillId="0" borderId="56" xfId="0" applyNumberFormat="1" applyFont="1" applyBorder="1" applyAlignment="1">
      <alignment horizontal="center" vertical="center"/>
    </xf>
    <xf numFmtId="164" fontId="2" fillId="0" borderId="32" xfId="0" applyNumberFormat="1" applyFont="1" applyBorder="1" applyAlignment="1">
      <alignment horizontal="center" vertical="center"/>
    </xf>
    <xf numFmtId="164" fontId="2" fillId="0" borderId="30" xfId="0" applyNumberFormat="1" applyFont="1" applyBorder="1" applyAlignment="1">
      <alignment horizontal="center" vertical="center"/>
    </xf>
    <xf numFmtId="0" fontId="0" fillId="0" borderId="65" xfId="0" applyNumberFormat="1" applyBorder="1" applyAlignment="1">
      <alignment horizontal="center" vertical="center"/>
    </xf>
    <xf numFmtId="0" fontId="0" fillId="0" borderId="57" xfId="0" applyNumberFormat="1" applyBorder="1" applyAlignment="1">
      <alignment horizontal="center" vertical="center"/>
    </xf>
    <xf numFmtId="0" fontId="0" fillId="0" borderId="54" xfId="0" applyNumberFormat="1" applyBorder="1" applyAlignment="1">
      <alignment horizontal="center" vertical="center"/>
    </xf>
    <xf numFmtId="49" fontId="6" fillId="0" borderId="43" xfId="0" applyNumberFormat="1" applyFont="1" applyBorder="1" applyAlignment="1">
      <alignment horizontal="center" vertical="center" wrapText="1"/>
    </xf>
    <xf numFmtId="164" fontId="2" fillId="0" borderId="58" xfId="0" applyNumberFormat="1" applyFont="1" applyBorder="1" applyAlignment="1">
      <alignment horizontal="center" vertical="center"/>
    </xf>
    <xf numFmtId="49" fontId="0" fillId="0" borderId="55" xfId="0" applyNumberFormat="1" applyBorder="1" applyAlignment="1">
      <alignment horizontal="center" vertical="center" wrapText="1"/>
    </xf>
    <xf numFmtId="49" fontId="0" fillId="0" borderId="57" xfId="0" applyNumberFormat="1" applyBorder="1" applyAlignment="1">
      <alignment horizontal="center" vertical="center" wrapText="1"/>
    </xf>
    <xf numFmtId="0" fontId="11" fillId="2" borderId="44" xfId="0" applyFont="1" applyFill="1" applyBorder="1" applyAlignment="1">
      <alignment horizontal="center" vertical="center" textRotation="90"/>
    </xf>
    <xf numFmtId="0" fontId="11" fillId="2" borderId="48" xfId="0" applyFont="1" applyFill="1" applyBorder="1" applyAlignment="1">
      <alignment horizontal="center" vertical="center" textRotation="90"/>
    </xf>
    <xf numFmtId="0" fontId="11" fillId="2" borderId="62" xfId="0" applyFont="1" applyFill="1" applyBorder="1" applyAlignment="1">
      <alignment horizontal="center" vertical="center" textRotation="90"/>
    </xf>
    <xf numFmtId="0" fontId="6" fillId="0" borderId="29" xfId="0" applyFont="1" applyBorder="1" applyAlignment="1">
      <alignment horizontal="left" vertical="center" wrapText="1"/>
    </xf>
    <xf numFmtId="0" fontId="6" fillId="0" borderId="32" xfId="0" applyFont="1" applyBorder="1" applyAlignment="1">
      <alignment horizontal="left" vertical="center" wrapText="1"/>
    </xf>
    <xf numFmtId="0" fontId="6" fillId="0" borderId="30" xfId="0" applyFont="1" applyBorder="1" applyAlignment="1">
      <alignment horizontal="left" vertical="center" wrapText="1"/>
    </xf>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164" fontId="2" fillId="0" borderId="53" xfId="0" applyNumberFormat="1" applyFont="1" applyBorder="1" applyAlignment="1">
      <alignment horizontal="center" vertical="center"/>
    </xf>
    <xf numFmtId="164" fontId="2" fillId="0" borderId="51" xfId="0" applyNumberFormat="1" applyFont="1" applyBorder="1" applyAlignment="1">
      <alignment horizontal="center" vertical="center"/>
    </xf>
    <xf numFmtId="49" fontId="6" fillId="0" borderId="20" xfId="0" applyNumberFormat="1" applyFont="1" applyBorder="1" applyAlignment="1">
      <alignment horizontal="center" vertical="center" wrapText="1"/>
    </xf>
    <xf numFmtId="164" fontId="2" fillId="0" borderId="52" xfId="0" applyNumberFormat="1" applyFont="1" applyBorder="1" applyAlignment="1">
      <alignment horizontal="center" vertical="center"/>
    </xf>
    <xf numFmtId="0" fontId="0" fillId="0" borderId="29" xfId="0" applyBorder="1" applyAlignment="1">
      <alignment horizontal="left" vertical="center" wrapText="1"/>
    </xf>
    <xf numFmtId="0" fontId="0" fillId="0" borderId="32" xfId="0" applyBorder="1" applyAlignment="1">
      <alignment horizontal="left" vertical="center" wrapText="1"/>
    </xf>
    <xf numFmtId="0" fontId="0" fillId="0" borderId="30" xfId="0" applyBorder="1" applyAlignment="1">
      <alignment horizontal="left" vertical="center" wrapText="1"/>
    </xf>
    <xf numFmtId="0" fontId="6" fillId="0" borderId="5" xfId="0" applyFont="1" applyBorder="1" applyAlignment="1">
      <alignment horizontal="left" vertical="center" wrapText="1"/>
    </xf>
    <xf numFmtId="164" fontId="2" fillId="0" borderId="56" xfId="0" applyNumberFormat="1" applyFont="1" applyBorder="1" applyAlignment="1">
      <alignment horizontal="center" vertical="center" wrapText="1"/>
    </xf>
    <xf numFmtId="164" fontId="2" fillId="0" borderId="32" xfId="0" applyNumberFormat="1" applyFont="1" applyBorder="1" applyAlignment="1">
      <alignment horizontal="center" vertical="center" wrapText="1"/>
    </xf>
    <xf numFmtId="164" fontId="2" fillId="0" borderId="30" xfId="0" applyNumberFormat="1" applyFont="1" applyBorder="1" applyAlignment="1">
      <alignment horizontal="center" vertical="center" wrapText="1"/>
    </xf>
    <xf numFmtId="164" fontId="2" fillId="0" borderId="29" xfId="0" applyNumberFormat="1" applyFont="1" applyBorder="1" applyAlignment="1">
      <alignment horizontal="center" vertical="center" wrapText="1"/>
    </xf>
    <xf numFmtId="164" fontId="2" fillId="0" borderId="41" xfId="0" applyNumberFormat="1" applyFont="1" applyBorder="1" applyAlignment="1">
      <alignment horizontal="center" vertical="center" wrapText="1"/>
    </xf>
    <xf numFmtId="49" fontId="0" fillId="0" borderId="65" xfId="0" applyNumberFormat="1" applyBorder="1" applyAlignment="1">
      <alignment horizontal="center" vertical="center" wrapText="1"/>
    </xf>
    <xf numFmtId="49" fontId="0" fillId="0" borderId="66" xfId="0" applyNumberFormat="1" applyBorder="1"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center" vertical="center" wrapText="1"/>
    </xf>
    <xf numFmtId="164" fontId="2" fillId="0" borderId="31" xfId="0" applyNumberFormat="1" applyFont="1" applyBorder="1" applyAlignment="1">
      <alignment horizontal="center" vertical="center" wrapText="1"/>
    </xf>
    <xf numFmtId="164" fontId="2" fillId="0" borderId="58" xfId="0" applyNumberFormat="1" applyFont="1" applyBorder="1" applyAlignment="1">
      <alignment horizontal="center" vertical="center" wrapText="1"/>
    </xf>
    <xf numFmtId="164" fontId="2" fillId="0" borderId="51" xfId="0" applyNumberFormat="1" applyFont="1" applyBorder="1" applyAlignment="1">
      <alignment horizontal="center" vertical="center" wrapText="1"/>
    </xf>
    <xf numFmtId="49" fontId="6" fillId="0" borderId="64" xfId="0" applyNumberFormat="1" applyFont="1" applyBorder="1" applyAlignment="1">
      <alignment horizontal="center" vertical="center" wrapText="1"/>
    </xf>
    <xf numFmtId="49" fontId="0" fillId="0" borderId="54" xfId="0" applyNumberFormat="1" applyBorder="1" applyAlignment="1">
      <alignment horizontal="center" vertical="center"/>
    </xf>
    <xf numFmtId="49" fontId="0" fillId="0" borderId="57" xfId="0" applyNumberFormat="1" applyBorder="1" applyAlignment="1">
      <alignment horizontal="center" vertical="center"/>
    </xf>
    <xf numFmtId="164" fontId="2" fillId="0" borderId="52" xfId="0" applyNumberFormat="1" applyFont="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1" xfId="0" applyFont="1" applyBorder="1" applyAlignment="1">
      <alignment horizontal="left" vertical="center" wrapText="1"/>
    </xf>
    <xf numFmtId="0" fontId="0" fillId="0" borderId="39" xfId="0" applyBorder="1" applyAlignment="1">
      <alignment horizontal="center" vertical="center"/>
    </xf>
    <xf numFmtId="0" fontId="3" fillId="2" borderId="10" xfId="0" applyFont="1" applyFill="1" applyBorder="1" applyAlignment="1">
      <alignment horizontal="center" vertical="center" textRotation="90"/>
    </xf>
    <xf numFmtId="0" fontId="3" fillId="2" borderId="0" xfId="0" applyFont="1" applyFill="1" applyAlignment="1">
      <alignment horizontal="center" vertical="center" textRotation="90"/>
    </xf>
    <xf numFmtId="0" fontId="3" fillId="2" borderId="9" xfId="0" applyFont="1" applyFill="1" applyBorder="1" applyAlignment="1">
      <alignment horizontal="center" vertical="center" textRotation="90"/>
    </xf>
    <xf numFmtId="0" fontId="0" fillId="0" borderId="37" xfId="0" applyBorder="1" applyAlignment="1">
      <alignment horizontal="center" vertical="center" wrapText="1"/>
    </xf>
    <xf numFmtId="0" fontId="0" fillId="0" borderId="6" xfId="0" applyBorder="1" applyAlignment="1">
      <alignment horizontal="center" vertical="center" wrapText="1"/>
    </xf>
    <xf numFmtId="0" fontId="0" fillId="0" borderId="42" xfId="0" applyBorder="1" applyAlignment="1">
      <alignment horizontal="center" vertical="center"/>
    </xf>
    <xf numFmtId="49" fontId="0" fillId="0" borderId="31" xfId="0" applyNumberFormat="1" applyBorder="1" applyAlignment="1">
      <alignment horizontal="left" vertical="center"/>
    </xf>
    <xf numFmtId="49" fontId="0" fillId="0" borderId="30" xfId="0" applyNumberFormat="1" applyBorder="1" applyAlignment="1">
      <alignment horizontal="left" vertical="center"/>
    </xf>
    <xf numFmtId="0" fontId="0" fillId="0" borderId="6" xfId="0" applyBorder="1" applyAlignment="1">
      <alignment horizontal="center" vertical="center"/>
    </xf>
    <xf numFmtId="0" fontId="6" fillId="0" borderId="41"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horizontal="left" vertical="center" wrapText="1"/>
    </xf>
    <xf numFmtId="49" fontId="6" fillId="0" borderId="65" xfId="0" applyNumberFormat="1" applyFont="1" applyBorder="1" applyAlignment="1">
      <alignment horizontal="center" vertical="center" wrapText="1"/>
    </xf>
    <xf numFmtId="0" fontId="0" fillId="0" borderId="66" xfId="0" applyNumberFormat="1" applyBorder="1" applyAlignment="1">
      <alignment horizontal="center" vertical="center"/>
    </xf>
    <xf numFmtId="49" fontId="6" fillId="0" borderId="66" xfId="0" applyNumberFormat="1" applyFont="1"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49" fontId="0" fillId="0" borderId="29" xfId="0" applyNumberFormat="1" applyBorder="1" applyAlignment="1">
      <alignment horizontal="left" vertical="center" wrapText="1"/>
    </xf>
    <xf numFmtId="49" fontId="0" fillId="0" borderId="32" xfId="0" applyNumberFormat="1" applyBorder="1" applyAlignment="1">
      <alignment horizontal="left" vertical="center" wrapText="1"/>
    </xf>
    <xf numFmtId="49" fontId="0" fillId="0" borderId="30" xfId="0" applyNumberFormat="1" applyBorder="1" applyAlignment="1">
      <alignment horizontal="left" vertical="center" wrapText="1"/>
    </xf>
    <xf numFmtId="49" fontId="0" fillId="0" borderId="32" xfId="0" applyNumberFormat="1" applyBorder="1" applyAlignment="1">
      <alignment horizontal="left" vertical="center"/>
    </xf>
    <xf numFmtId="0" fontId="0" fillId="0" borderId="42" xfId="0" applyBorder="1" applyAlignment="1">
      <alignment horizontal="center" vertical="center" wrapText="1"/>
    </xf>
    <xf numFmtId="49" fontId="0" fillId="0" borderId="54" xfId="0" applyNumberFormat="1" applyBorder="1" applyAlignment="1">
      <alignment horizontal="center" vertical="center" wrapText="1"/>
    </xf>
  </cellXfs>
  <cellStyles count="1">
    <cellStyle name="Normal" xfId="0" builtinId="0"/>
  </cellStyles>
  <dxfs count="2">
    <dxf>
      <fill>
        <patternFill>
          <bgColor theme="9" tint="0.59996337778862885"/>
        </patternFill>
      </fill>
    </dxf>
    <dxf>
      <fill>
        <patternFill>
          <bgColor rgb="FFFFAFAF"/>
        </patternFill>
      </fill>
    </dxf>
  </dxfs>
  <tableStyles count="0" defaultTableStyle="TableStyleMedium2" defaultPivotStyle="PivotStyleLight16"/>
  <colors>
    <mruColors>
      <color rgb="FFD5DE3D"/>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pielikums_Speci&#257;lo_pras&#299;bu_veid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ālo prasību veidne"/>
      <sheetName val="LCC alternatīvie teh. risināj."/>
    </sheetNames>
    <sheetDataSet>
      <sheetData sheetId="0">
        <row r="8">
          <cell r="G8" t="str">
            <v>•</v>
          </cell>
        </row>
        <row r="9">
          <cell r="G9" t="str">
            <v>•</v>
          </cell>
        </row>
        <row r="12">
          <cell r="G12" t="str">
            <v>•</v>
          </cell>
        </row>
        <row r="14">
          <cell r="G14" t="str">
            <v>•</v>
          </cell>
        </row>
        <row r="17">
          <cell r="G17" t="str">
            <v>•</v>
          </cell>
        </row>
        <row r="19">
          <cell r="G19" t="str">
            <v>•</v>
          </cell>
        </row>
        <row r="20">
          <cell r="G20" t="str">
            <v>•</v>
          </cell>
        </row>
        <row r="21">
          <cell r="G21" t="str">
            <v>•</v>
          </cell>
        </row>
        <row r="22">
          <cell r="G22" t="str">
            <v>•</v>
          </cell>
        </row>
        <row r="30">
          <cell r="G30" t="str">
            <v>•</v>
          </cell>
        </row>
        <row r="31">
          <cell r="G31" t="str">
            <v>•</v>
          </cell>
        </row>
        <row r="33">
          <cell r="G33" t="str">
            <v>•</v>
          </cell>
        </row>
        <row r="34">
          <cell r="G34" t="str">
            <v>•</v>
          </cell>
        </row>
        <row r="35">
          <cell r="G35" t="str">
            <v>•</v>
          </cell>
        </row>
        <row r="36">
          <cell r="G36" t="str">
            <v>•</v>
          </cell>
        </row>
        <row r="37">
          <cell r="G37" t="str">
            <v>•</v>
          </cell>
        </row>
        <row r="38">
          <cell r="G38" t="str">
            <v>•</v>
          </cell>
        </row>
        <row r="41">
          <cell r="G41" t="str">
            <v>•</v>
          </cell>
        </row>
        <row r="42">
          <cell r="G42" t="str">
            <v>•</v>
          </cell>
        </row>
        <row r="48">
          <cell r="G48" t="str">
            <v>•</v>
          </cell>
        </row>
        <row r="49">
          <cell r="G49" t="str">
            <v>•</v>
          </cell>
        </row>
        <row r="52">
          <cell r="G52" t="str">
            <v>•</v>
          </cell>
        </row>
        <row r="58">
          <cell r="G58" t="str">
            <v>•</v>
          </cell>
        </row>
        <row r="59">
          <cell r="G59" t="str">
            <v>•</v>
          </cell>
        </row>
        <row r="60">
          <cell r="G60" t="str">
            <v>•</v>
          </cell>
        </row>
        <row r="63">
          <cell r="G63" t="str">
            <v>•</v>
          </cell>
        </row>
        <row r="66">
          <cell r="G66" t="str">
            <v>•</v>
          </cell>
        </row>
        <row r="68">
          <cell r="G68" t="str">
            <v>•</v>
          </cell>
        </row>
        <row r="71">
          <cell r="G71" t="str">
            <v>•</v>
          </cell>
        </row>
        <row r="72">
          <cell r="G72" t="str">
            <v>•</v>
          </cell>
        </row>
        <row r="74">
          <cell r="G74" t="str">
            <v>•</v>
          </cell>
        </row>
        <row r="77">
          <cell r="G77" t="str">
            <v>•</v>
          </cell>
        </row>
        <row r="79">
          <cell r="G79" t="str">
            <v>•</v>
          </cell>
        </row>
        <row r="82">
          <cell r="G82" t="str">
            <v>•</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E5E06-07E3-47BE-8E44-CDE8E4875CB4}">
  <dimension ref="E8:O116"/>
  <sheetViews>
    <sheetView tabSelected="1" topLeftCell="A6" zoomScale="70" zoomScaleNormal="70" workbookViewId="0">
      <selection activeCell="I121" sqref="I121"/>
    </sheetView>
  </sheetViews>
  <sheetFormatPr defaultRowHeight="14.4" outlineLevelRow="1" x14ac:dyDescent="0.3"/>
  <cols>
    <col min="1" max="4" width="5.6640625" customWidth="1"/>
    <col min="5" max="5" width="7" bestFit="1" customWidth="1"/>
    <col min="6" max="6" width="9.6640625" style="16" customWidth="1"/>
    <col min="7" max="7" width="41.88671875" bestFit="1" customWidth="1"/>
    <col min="9" max="9" width="9.109375" style="17"/>
    <col min="10" max="10" width="60.33203125" customWidth="1"/>
    <col min="11" max="11" width="32.33203125" style="18" customWidth="1"/>
    <col min="12" max="14" width="31.6640625" style="18" customWidth="1"/>
    <col min="15" max="15" width="56" style="81" customWidth="1"/>
    <col min="16" max="16" width="49.5546875" customWidth="1"/>
  </cols>
  <sheetData>
    <row r="8" spans="5:15" ht="37.5" customHeight="1" x14ac:dyDescent="0.3">
      <c r="E8" s="61"/>
      <c r="F8" s="156" t="s">
        <v>1</v>
      </c>
      <c r="G8" s="157"/>
      <c r="H8" s="157"/>
      <c r="I8" s="157"/>
      <c r="J8" s="157" t="s">
        <v>34</v>
      </c>
      <c r="K8" s="157"/>
      <c r="L8" s="30" t="s">
        <v>35</v>
      </c>
      <c r="M8" s="65" t="s">
        <v>36</v>
      </c>
      <c r="N8" s="19" t="s">
        <v>37</v>
      </c>
      <c r="O8" s="19" t="s">
        <v>38</v>
      </c>
    </row>
    <row r="9" spans="5:15" ht="15" thickBot="1" x14ac:dyDescent="0.35">
      <c r="E9" s="62"/>
      <c r="F9" s="20" t="s">
        <v>0</v>
      </c>
      <c r="G9" s="21"/>
      <c r="H9" s="168" t="s">
        <v>39</v>
      </c>
      <c r="I9" s="168"/>
      <c r="J9" s="21"/>
      <c r="K9" s="21" t="s">
        <v>40</v>
      </c>
      <c r="L9" s="21" t="s">
        <v>41</v>
      </c>
      <c r="M9" s="22" t="s">
        <v>42</v>
      </c>
      <c r="N9" s="22" t="s">
        <v>43</v>
      </c>
      <c r="O9" s="74"/>
    </row>
    <row r="10" spans="5:15" x14ac:dyDescent="0.3">
      <c r="E10" s="49"/>
      <c r="G10" s="16"/>
      <c r="H10" s="16"/>
      <c r="I10" s="16"/>
      <c r="J10" s="16"/>
      <c r="K10" s="16"/>
      <c r="L10" s="83"/>
      <c r="M10" s="83"/>
      <c r="N10" s="83"/>
      <c r="O10" s="84"/>
    </row>
    <row r="11" spans="5:15" ht="20.25" customHeight="1" thickBot="1" x14ac:dyDescent="0.35">
      <c r="E11" s="89" t="s">
        <v>125</v>
      </c>
      <c r="F11" s="86"/>
      <c r="G11" s="86"/>
      <c r="H11" s="86"/>
      <c r="I11" s="86"/>
      <c r="J11" s="86"/>
      <c r="K11" s="86"/>
      <c r="L11" s="87"/>
      <c r="M11" s="87"/>
      <c r="N11" s="87"/>
      <c r="O11" s="88"/>
    </row>
    <row r="12" spans="5:15" ht="41.4" outlineLevel="1" x14ac:dyDescent="0.3">
      <c r="E12" s="188" t="s">
        <v>125</v>
      </c>
      <c r="F12" s="172" t="s">
        <v>130</v>
      </c>
      <c r="G12" s="169" t="s">
        <v>2</v>
      </c>
      <c r="H12" s="125" t="s">
        <v>3</v>
      </c>
      <c r="I12" s="126" t="str">
        <f>'[1]Speciālo prasību veidne'!$G$8</f>
        <v>•</v>
      </c>
      <c r="J12" s="27" t="s">
        <v>129</v>
      </c>
      <c r="K12" s="40" t="s">
        <v>44</v>
      </c>
      <c r="L12" s="73" t="s">
        <v>45</v>
      </c>
      <c r="M12" s="66" t="s">
        <v>46</v>
      </c>
      <c r="N12" s="72" t="s">
        <v>44</v>
      </c>
      <c r="O12" s="82" t="s">
        <v>47</v>
      </c>
    </row>
    <row r="13" spans="5:15" ht="28.8" outlineLevel="1" x14ac:dyDescent="0.3">
      <c r="E13" s="189"/>
      <c r="F13" s="173"/>
      <c r="G13" s="170"/>
      <c r="H13" s="2" t="s">
        <v>4</v>
      </c>
      <c r="I13" s="25" t="str">
        <f>'[1]Speciālo prasību veidne'!$G$9</f>
        <v>•</v>
      </c>
      <c r="J13" s="28" t="s">
        <v>50</v>
      </c>
      <c r="K13" s="41" t="s">
        <v>44</v>
      </c>
      <c r="L13" s="130" t="s">
        <v>48</v>
      </c>
      <c r="M13" s="131" t="s">
        <v>49</v>
      </c>
      <c r="N13" s="67"/>
      <c r="O13" s="132" t="s">
        <v>47</v>
      </c>
    </row>
    <row r="14" spans="5:15" ht="42" customHeight="1" outlineLevel="1" x14ac:dyDescent="0.3">
      <c r="E14" s="189"/>
      <c r="F14" s="173"/>
      <c r="G14" s="170"/>
      <c r="H14" s="2" t="s">
        <v>5</v>
      </c>
      <c r="I14" s="25">
        <f>'[1]Speciālo prasību veidne'!$G$10</f>
        <v>0</v>
      </c>
      <c r="J14" s="57" t="s">
        <v>51</v>
      </c>
      <c r="K14" s="37" t="s">
        <v>52</v>
      </c>
      <c r="L14" s="6"/>
      <c r="M14" s="67"/>
      <c r="N14" s="67"/>
      <c r="O14" s="75"/>
    </row>
    <row r="15" spans="5:15" outlineLevel="1" x14ac:dyDescent="0.3">
      <c r="E15" s="189"/>
      <c r="F15" s="174"/>
      <c r="G15" s="171"/>
      <c r="H15" s="3" t="s">
        <v>6</v>
      </c>
      <c r="I15" s="26">
        <f>'[1]Speciālo prasību veidne'!$G$11</f>
        <v>0</v>
      </c>
      <c r="J15" s="31" t="s">
        <v>53</v>
      </c>
      <c r="K15" s="42" t="s">
        <v>44</v>
      </c>
      <c r="L15" s="9"/>
      <c r="M15" s="68"/>
      <c r="N15" s="68"/>
      <c r="O15" s="76"/>
    </row>
    <row r="16" spans="5:15" ht="27.6" outlineLevel="1" x14ac:dyDescent="0.3">
      <c r="E16" s="189"/>
      <c r="F16" s="158" t="s">
        <v>131</v>
      </c>
      <c r="G16" s="160" t="s">
        <v>7</v>
      </c>
      <c r="H16" s="8" t="s">
        <v>3</v>
      </c>
      <c r="I16" s="33" t="str">
        <f>'[1]Speciālo prasību veidne'!$G$12</f>
        <v>•</v>
      </c>
      <c r="J16" s="35" t="s">
        <v>54</v>
      </c>
      <c r="K16" s="43" t="s">
        <v>44</v>
      </c>
      <c r="L16" s="10"/>
      <c r="M16" s="69"/>
      <c r="N16" s="69"/>
      <c r="O16" s="77"/>
    </row>
    <row r="17" spans="5:15" outlineLevel="1" x14ac:dyDescent="0.3">
      <c r="E17" s="189"/>
      <c r="F17" s="159"/>
      <c r="G17" s="161"/>
      <c r="H17" s="3" t="s">
        <v>8</v>
      </c>
      <c r="I17" s="26">
        <f>'[1]Speciālo prasību veidne'!$G$13</f>
        <v>0</v>
      </c>
      <c r="J17" s="31" t="s">
        <v>55</v>
      </c>
      <c r="K17" s="42" t="s">
        <v>44</v>
      </c>
      <c r="L17" s="9"/>
      <c r="M17" s="68"/>
      <c r="N17" s="68"/>
      <c r="O17" s="76"/>
    </row>
    <row r="18" spans="5:15" ht="55.2" outlineLevel="1" x14ac:dyDescent="0.3">
      <c r="E18" s="189"/>
      <c r="F18" s="162" t="s">
        <v>132</v>
      </c>
      <c r="G18" s="165" t="s">
        <v>9</v>
      </c>
      <c r="H18" s="118" t="s">
        <v>3</v>
      </c>
      <c r="I18" s="149" t="str">
        <f>'[1]Speciālo prasību veidne'!$G$14</f>
        <v>•</v>
      </c>
      <c r="J18" s="35" t="s">
        <v>176</v>
      </c>
      <c r="K18" s="44" t="s">
        <v>133</v>
      </c>
      <c r="L18" s="10"/>
      <c r="M18" s="69"/>
      <c r="N18" s="69"/>
      <c r="O18" s="77"/>
    </row>
    <row r="19" spans="5:15" outlineLevel="1" x14ac:dyDescent="0.3">
      <c r="E19" s="189"/>
      <c r="F19" s="163"/>
      <c r="G19" s="166"/>
      <c r="H19" s="2" t="s">
        <v>8</v>
      </c>
      <c r="I19" s="23">
        <f>'[1]Speciālo prasību veidne'!$G$15</f>
        <v>0</v>
      </c>
      <c r="J19" s="28" t="s">
        <v>56</v>
      </c>
      <c r="K19" s="41" t="s">
        <v>44</v>
      </c>
      <c r="L19" s="6"/>
      <c r="M19" s="67"/>
      <c r="N19" s="67"/>
      <c r="O19" s="75"/>
    </row>
    <row r="20" spans="5:15" ht="27.6" outlineLevel="1" x14ac:dyDescent="0.3">
      <c r="E20" s="189"/>
      <c r="F20" s="163"/>
      <c r="G20" s="166"/>
      <c r="H20" s="186" t="s">
        <v>10</v>
      </c>
      <c r="I20" s="178">
        <f>'[1]Speciālo prasību veidne'!$G$16</f>
        <v>0</v>
      </c>
      <c r="J20" s="28" t="s">
        <v>57</v>
      </c>
      <c r="K20" s="41" t="s">
        <v>44</v>
      </c>
      <c r="L20" s="6"/>
      <c r="M20" s="67"/>
      <c r="N20" s="67"/>
      <c r="O20" s="75"/>
    </row>
    <row r="21" spans="5:15" ht="27.6" outlineLevel="1" x14ac:dyDescent="0.3">
      <c r="E21" s="189"/>
      <c r="F21" s="164"/>
      <c r="G21" s="167"/>
      <c r="H21" s="187"/>
      <c r="I21" s="180"/>
      <c r="J21" s="31" t="s">
        <v>58</v>
      </c>
      <c r="K21" s="42" t="s">
        <v>44</v>
      </c>
      <c r="L21" s="9"/>
      <c r="M21" s="68"/>
      <c r="N21" s="68"/>
      <c r="O21" s="76"/>
    </row>
    <row r="22" spans="5:15" ht="41.4" outlineLevel="1" x14ac:dyDescent="0.3">
      <c r="E22" s="189"/>
      <c r="F22" s="162" t="s">
        <v>134</v>
      </c>
      <c r="G22" s="160" t="s">
        <v>11</v>
      </c>
      <c r="H22" s="1" t="s">
        <v>3</v>
      </c>
      <c r="I22" s="24" t="str">
        <f>'[1]Speciālo prasību veidne'!$G$17</f>
        <v>•</v>
      </c>
      <c r="J22" s="36" t="s">
        <v>135</v>
      </c>
      <c r="K22" s="38" t="s">
        <v>59</v>
      </c>
      <c r="L22" s="10"/>
      <c r="M22" s="69"/>
      <c r="N22" s="69"/>
      <c r="O22" s="77"/>
    </row>
    <row r="23" spans="5:15" outlineLevel="1" x14ac:dyDescent="0.3">
      <c r="E23" s="189"/>
      <c r="F23" s="163"/>
      <c r="G23" s="203"/>
      <c r="H23" s="175" t="s">
        <v>12</v>
      </c>
      <c r="I23" s="178">
        <f>'[1]Speciālo prasību veidne'!$G$18</f>
        <v>0</v>
      </c>
      <c r="J23" s="47" t="s">
        <v>60</v>
      </c>
      <c r="K23" s="44" t="s">
        <v>61</v>
      </c>
      <c r="L23" s="11"/>
      <c r="M23" s="70"/>
      <c r="N23" s="70"/>
      <c r="O23" s="78"/>
    </row>
    <row r="24" spans="5:15" ht="27.6" outlineLevel="1" x14ac:dyDescent="0.3">
      <c r="E24" s="189"/>
      <c r="F24" s="163"/>
      <c r="G24" s="203"/>
      <c r="H24" s="176"/>
      <c r="I24" s="179"/>
      <c r="J24" s="47" t="s">
        <v>62</v>
      </c>
      <c r="K24" s="48" t="s">
        <v>63</v>
      </c>
      <c r="L24" s="11"/>
      <c r="M24" s="70"/>
      <c r="N24" s="70"/>
      <c r="O24" s="78"/>
    </row>
    <row r="25" spans="5:15" outlineLevel="1" x14ac:dyDescent="0.3">
      <c r="E25" s="189"/>
      <c r="F25" s="163"/>
      <c r="G25" s="192"/>
      <c r="H25" s="184"/>
      <c r="I25" s="185"/>
      <c r="J25" s="45" t="s">
        <v>64</v>
      </c>
      <c r="K25" s="46" t="s">
        <v>65</v>
      </c>
      <c r="L25" s="6"/>
      <c r="M25" s="67"/>
      <c r="N25" s="67"/>
      <c r="O25" s="75"/>
    </row>
    <row r="26" spans="5:15" outlineLevel="1" x14ac:dyDescent="0.3">
      <c r="E26" s="189"/>
      <c r="F26" s="164"/>
      <c r="G26" s="193"/>
      <c r="H26" s="3" t="s">
        <v>5</v>
      </c>
      <c r="I26" s="26" t="str">
        <f>'[1]Speciālo prasību veidne'!$G$19</f>
        <v>•</v>
      </c>
      <c r="J26" s="31" t="s">
        <v>66</v>
      </c>
      <c r="K26" s="39" t="s">
        <v>67</v>
      </c>
      <c r="L26" s="9"/>
      <c r="M26" s="68"/>
      <c r="N26" s="68"/>
      <c r="O26" s="76"/>
    </row>
    <row r="27" spans="5:15" ht="41.4" outlineLevel="1" x14ac:dyDescent="0.3">
      <c r="E27" s="189"/>
      <c r="F27" s="162" t="s">
        <v>136</v>
      </c>
      <c r="G27" s="200" t="s">
        <v>13</v>
      </c>
      <c r="H27" s="1" t="s">
        <v>3</v>
      </c>
      <c r="I27" s="33" t="str">
        <f>'[1]Speciālo prasību veidne'!$G$20</f>
        <v>•</v>
      </c>
      <c r="J27" s="52" t="s">
        <v>68</v>
      </c>
      <c r="K27" s="34" t="s">
        <v>44</v>
      </c>
      <c r="L27" s="10"/>
      <c r="M27" s="10"/>
      <c r="N27" s="10"/>
      <c r="O27" s="77"/>
    </row>
    <row r="28" spans="5:15" ht="27.6" outlineLevel="1" x14ac:dyDescent="0.3">
      <c r="E28" s="189"/>
      <c r="F28" s="163"/>
      <c r="G28" s="201"/>
      <c r="H28" s="119" t="s">
        <v>8</v>
      </c>
      <c r="I28" s="120" t="str">
        <f>'[1]Speciālo prasību veidne'!$G$21</f>
        <v>•</v>
      </c>
      <c r="J28" s="53" t="s">
        <v>69</v>
      </c>
      <c r="K28" s="29" t="s">
        <v>44</v>
      </c>
      <c r="L28" s="6"/>
      <c r="M28" s="6"/>
      <c r="N28" s="6"/>
      <c r="O28" s="75"/>
    </row>
    <row r="29" spans="5:15" outlineLevel="1" x14ac:dyDescent="0.3">
      <c r="E29" s="189"/>
      <c r="F29" s="163"/>
      <c r="G29" s="201"/>
      <c r="H29" s="119" t="s">
        <v>5</v>
      </c>
      <c r="I29" s="120" t="str">
        <f>'[1]Speciālo prasību veidne'!$G$22</f>
        <v>•</v>
      </c>
      <c r="J29" s="53" t="s">
        <v>71</v>
      </c>
      <c r="K29" s="29" t="s">
        <v>44</v>
      </c>
      <c r="L29" s="6"/>
      <c r="M29" s="6"/>
      <c r="N29" s="6"/>
      <c r="O29" s="75"/>
    </row>
    <row r="30" spans="5:15" ht="27.6" outlineLevel="1" x14ac:dyDescent="0.3">
      <c r="E30" s="189"/>
      <c r="F30" s="163"/>
      <c r="G30" s="201"/>
      <c r="H30" s="175" t="s">
        <v>6</v>
      </c>
      <c r="I30" s="178">
        <f>'[1]Speciālo prasību veidne'!$G$23</f>
        <v>0</v>
      </c>
      <c r="J30" s="53" t="s">
        <v>70</v>
      </c>
      <c r="K30" s="29" t="s">
        <v>44</v>
      </c>
      <c r="L30" s="6"/>
      <c r="M30" s="6"/>
      <c r="N30" s="6"/>
      <c r="O30" s="75"/>
    </row>
    <row r="31" spans="5:15" ht="27.6" outlineLevel="1" x14ac:dyDescent="0.3">
      <c r="E31" s="189"/>
      <c r="F31" s="163"/>
      <c r="G31" s="201"/>
      <c r="H31" s="176"/>
      <c r="I31" s="179"/>
      <c r="J31" s="53" t="s">
        <v>72</v>
      </c>
      <c r="K31" s="29" t="s">
        <v>44</v>
      </c>
      <c r="L31" s="6"/>
      <c r="M31" s="6"/>
      <c r="N31" s="6"/>
      <c r="O31" s="75"/>
    </row>
    <row r="32" spans="5:15" outlineLevel="1" x14ac:dyDescent="0.3">
      <c r="E32" s="189"/>
      <c r="F32" s="163"/>
      <c r="G32" s="201"/>
      <c r="H32" s="175" t="s">
        <v>18</v>
      </c>
      <c r="I32" s="178">
        <f>'[1]Speciālo prasību veidne'!$G$24</f>
        <v>0</v>
      </c>
      <c r="J32" s="134" t="s">
        <v>73</v>
      </c>
      <c r="K32" s="29" t="s">
        <v>44</v>
      </c>
      <c r="L32" s="136"/>
      <c r="M32" s="136"/>
      <c r="N32" s="136"/>
      <c r="O32" s="137"/>
    </row>
    <row r="33" spans="5:15" ht="27.6" outlineLevel="1" x14ac:dyDescent="0.3">
      <c r="E33" s="189"/>
      <c r="F33" s="163"/>
      <c r="G33" s="201"/>
      <c r="H33" s="176"/>
      <c r="I33" s="179"/>
      <c r="J33" s="134" t="s">
        <v>74</v>
      </c>
      <c r="K33" s="29" t="s">
        <v>44</v>
      </c>
      <c r="L33" s="136"/>
      <c r="M33" s="136"/>
      <c r="N33" s="136"/>
      <c r="O33" s="137"/>
    </row>
    <row r="34" spans="5:15" ht="27.6" outlineLevel="1" x14ac:dyDescent="0.3">
      <c r="E34" s="189"/>
      <c r="F34" s="164"/>
      <c r="G34" s="202"/>
      <c r="H34" s="177"/>
      <c r="I34" s="180"/>
      <c r="J34" s="54" t="s">
        <v>75</v>
      </c>
      <c r="K34" s="32" t="s">
        <v>44</v>
      </c>
      <c r="L34" s="9"/>
      <c r="M34" s="9"/>
      <c r="N34" s="9"/>
      <c r="O34" s="76"/>
    </row>
    <row r="35" spans="5:15" outlineLevel="1" x14ac:dyDescent="0.3">
      <c r="E35" s="189"/>
      <c r="F35" s="133" t="s">
        <v>137</v>
      </c>
      <c r="G35" s="64" t="s">
        <v>14</v>
      </c>
      <c r="H35" s="64"/>
      <c r="I35" s="63">
        <f>'[1]Speciālo prasību veidne'!$G$25</f>
        <v>0</v>
      </c>
      <c r="J35" s="51"/>
      <c r="K35" s="12"/>
      <c r="L35" s="12"/>
      <c r="M35" s="12"/>
      <c r="N35" s="12"/>
      <c r="O35" s="79"/>
    </row>
    <row r="36" spans="5:15" ht="69" outlineLevel="1" x14ac:dyDescent="0.3">
      <c r="E36" s="189"/>
      <c r="F36" s="181" t="s">
        <v>138</v>
      </c>
      <c r="G36" s="160" t="s">
        <v>15</v>
      </c>
      <c r="H36" s="150" t="s">
        <v>3</v>
      </c>
      <c r="I36" s="129"/>
      <c r="J36" s="151" t="s">
        <v>179</v>
      </c>
      <c r="K36" s="34" t="s">
        <v>44</v>
      </c>
      <c r="L36" s="10"/>
      <c r="M36" s="10"/>
      <c r="N36" s="10"/>
      <c r="O36" s="77"/>
    </row>
    <row r="37" spans="5:15" ht="27.6" outlineLevel="1" x14ac:dyDescent="0.3">
      <c r="E37" s="189"/>
      <c r="F37" s="182"/>
      <c r="G37" s="161"/>
      <c r="H37" s="127" t="s">
        <v>8</v>
      </c>
      <c r="I37" s="128">
        <f>'[1]Speciālo prasību veidne'!$G$27</f>
        <v>0</v>
      </c>
      <c r="J37" s="152" t="s">
        <v>183</v>
      </c>
      <c r="K37" s="32" t="s">
        <v>44</v>
      </c>
      <c r="L37" s="9"/>
      <c r="M37" s="9"/>
      <c r="N37" s="9"/>
      <c r="O37" s="76"/>
    </row>
    <row r="38" spans="5:15" ht="69" outlineLevel="1" x14ac:dyDescent="0.3">
      <c r="E38" s="189"/>
      <c r="F38" s="162" t="s">
        <v>139</v>
      </c>
      <c r="G38" s="192" t="s">
        <v>16</v>
      </c>
      <c r="H38" s="1" t="s">
        <v>3</v>
      </c>
      <c r="I38" s="33">
        <f>'[1]Speciālo prasību veidne'!$G$28</f>
        <v>0</v>
      </c>
      <c r="J38" s="36" t="s">
        <v>76</v>
      </c>
      <c r="K38" s="34" t="s">
        <v>44</v>
      </c>
      <c r="L38" s="10"/>
      <c r="M38" s="10"/>
      <c r="N38" s="10"/>
      <c r="O38" s="77"/>
    </row>
    <row r="39" spans="5:15" outlineLevel="1" x14ac:dyDescent="0.3">
      <c r="E39" s="189"/>
      <c r="F39" s="164"/>
      <c r="G39" s="193"/>
      <c r="H39" s="3" t="s">
        <v>8</v>
      </c>
      <c r="I39" s="26">
        <f>'[1]Speciālo prasību veidne'!$G$29</f>
        <v>0</v>
      </c>
      <c r="J39" s="56" t="s">
        <v>77</v>
      </c>
      <c r="K39" s="32" t="s">
        <v>44</v>
      </c>
      <c r="L39" s="9"/>
      <c r="M39" s="9"/>
      <c r="N39" s="9"/>
      <c r="O39" s="76"/>
    </row>
    <row r="40" spans="5:15" ht="18.75" customHeight="1" outlineLevel="1" x14ac:dyDescent="0.3">
      <c r="E40" s="189"/>
      <c r="F40" s="162" t="s">
        <v>140</v>
      </c>
      <c r="G40" s="191" t="s">
        <v>17</v>
      </c>
      <c r="H40" s="194" t="s">
        <v>3</v>
      </c>
      <c r="I40" s="196" t="str">
        <f>'[1]Speciālo prasību veidne'!$G$30</f>
        <v>•</v>
      </c>
      <c r="J40" s="52" t="s">
        <v>78</v>
      </c>
      <c r="K40" s="34" t="s">
        <v>44</v>
      </c>
      <c r="L40" s="10"/>
      <c r="M40" s="10"/>
      <c r="N40" s="10"/>
      <c r="O40" s="77"/>
    </row>
    <row r="41" spans="5:15" ht="27.6" outlineLevel="1" x14ac:dyDescent="0.3">
      <c r="E41" s="189"/>
      <c r="F41" s="163"/>
      <c r="G41" s="192"/>
      <c r="H41" s="195"/>
      <c r="I41" s="197"/>
      <c r="J41" s="53" t="s">
        <v>79</v>
      </c>
      <c r="K41" s="29" t="s">
        <v>44</v>
      </c>
      <c r="L41" s="6"/>
      <c r="M41" s="6"/>
      <c r="N41" s="6"/>
      <c r="O41" s="75"/>
    </row>
    <row r="42" spans="5:15" outlineLevel="1" x14ac:dyDescent="0.3">
      <c r="E42" s="189"/>
      <c r="F42" s="163"/>
      <c r="G42" s="192"/>
      <c r="H42" s="195" t="s">
        <v>8</v>
      </c>
      <c r="I42" s="197" t="str">
        <f>'[1]Speciālo prasību veidne'!$G$31</f>
        <v>•</v>
      </c>
      <c r="J42" s="53" t="s">
        <v>80</v>
      </c>
      <c r="K42" s="29" t="s">
        <v>44</v>
      </c>
      <c r="L42" s="6"/>
      <c r="M42" s="6"/>
      <c r="N42" s="6"/>
      <c r="O42" s="75"/>
    </row>
    <row r="43" spans="5:15" outlineLevel="1" x14ac:dyDescent="0.3">
      <c r="E43" s="189"/>
      <c r="F43" s="163"/>
      <c r="G43" s="192"/>
      <c r="H43" s="195"/>
      <c r="I43" s="197"/>
      <c r="J43" s="53" t="s">
        <v>81</v>
      </c>
      <c r="K43" s="29" t="s">
        <v>44</v>
      </c>
      <c r="L43" s="6"/>
      <c r="M43" s="6"/>
      <c r="N43" s="6"/>
      <c r="O43" s="75"/>
    </row>
    <row r="44" spans="5:15" ht="29.25" customHeight="1" outlineLevel="1" x14ac:dyDescent="0.3">
      <c r="E44" s="189"/>
      <c r="F44" s="163"/>
      <c r="G44" s="192"/>
      <c r="H44" s="195" t="s">
        <v>5</v>
      </c>
      <c r="I44" s="197">
        <f>'[1]Speciālo prasību veidne'!$G$32</f>
        <v>0</v>
      </c>
      <c r="J44" s="53" t="s">
        <v>82</v>
      </c>
      <c r="K44" s="29" t="s">
        <v>44</v>
      </c>
      <c r="L44" s="6"/>
      <c r="M44" s="6"/>
      <c r="N44" s="6"/>
      <c r="O44" s="75"/>
    </row>
    <row r="45" spans="5:15" ht="27.6" outlineLevel="1" x14ac:dyDescent="0.3">
      <c r="E45" s="189"/>
      <c r="F45" s="164"/>
      <c r="G45" s="193"/>
      <c r="H45" s="198"/>
      <c r="I45" s="199"/>
      <c r="J45" s="54" t="s">
        <v>83</v>
      </c>
      <c r="K45" s="32" t="s">
        <v>44</v>
      </c>
      <c r="L45" s="9"/>
      <c r="M45" s="9"/>
      <c r="N45" s="9"/>
      <c r="O45" s="76"/>
    </row>
    <row r="46" spans="5:15" ht="27.6" outlineLevel="1" x14ac:dyDescent="0.3">
      <c r="E46" s="189"/>
      <c r="F46" s="162" t="s">
        <v>141</v>
      </c>
      <c r="G46" s="191" t="s">
        <v>142</v>
      </c>
      <c r="H46" s="1" t="s">
        <v>3</v>
      </c>
      <c r="I46" s="33" t="str">
        <f>'[1]Speciālo prasību veidne'!$G$33</f>
        <v>•</v>
      </c>
      <c r="J46" s="52" t="s">
        <v>84</v>
      </c>
      <c r="K46" s="34" t="s">
        <v>44</v>
      </c>
      <c r="L46" s="10"/>
      <c r="M46" s="10"/>
      <c r="N46" s="10"/>
      <c r="O46" s="77"/>
    </row>
    <row r="47" spans="5:15" ht="27.6" outlineLevel="1" x14ac:dyDescent="0.3">
      <c r="E47" s="189"/>
      <c r="F47" s="163"/>
      <c r="G47" s="192"/>
      <c r="H47" s="2" t="s">
        <v>8</v>
      </c>
      <c r="I47" s="25" t="str">
        <f>'[1]Speciālo prasību veidne'!$G$34</f>
        <v>•</v>
      </c>
      <c r="J47" s="53" t="s">
        <v>143</v>
      </c>
      <c r="K47" s="29" t="s">
        <v>44</v>
      </c>
      <c r="L47" s="6"/>
      <c r="M47" s="6"/>
      <c r="N47" s="6"/>
      <c r="O47" s="75"/>
    </row>
    <row r="48" spans="5:15" ht="27.6" outlineLevel="1" x14ac:dyDescent="0.3">
      <c r="E48" s="189"/>
      <c r="F48" s="163"/>
      <c r="G48" s="192"/>
      <c r="H48" s="175" t="s">
        <v>5</v>
      </c>
      <c r="I48" s="178" t="str">
        <f>'[1]Speciālo prasību veidne'!$G$35</f>
        <v>•</v>
      </c>
      <c r="J48" s="53" t="s">
        <v>144</v>
      </c>
      <c r="K48" s="29" t="s">
        <v>44</v>
      </c>
      <c r="L48" s="6"/>
      <c r="M48" s="6"/>
      <c r="N48" s="6"/>
      <c r="O48" s="75"/>
    </row>
    <row r="49" spans="5:15" outlineLevel="1" x14ac:dyDescent="0.3">
      <c r="E49" s="189"/>
      <c r="F49" s="163"/>
      <c r="G49" s="192"/>
      <c r="H49" s="184"/>
      <c r="I49" s="185"/>
      <c r="J49" s="53" t="s">
        <v>145</v>
      </c>
      <c r="K49" s="29" t="s">
        <v>44</v>
      </c>
      <c r="L49" s="6"/>
      <c r="M49" s="6"/>
      <c r="N49" s="6"/>
      <c r="O49" s="75"/>
    </row>
    <row r="50" spans="5:15" ht="48" customHeight="1" outlineLevel="1" x14ac:dyDescent="0.3">
      <c r="E50" s="189"/>
      <c r="F50" s="163"/>
      <c r="G50" s="192"/>
      <c r="H50" s="121" t="s">
        <v>6</v>
      </c>
      <c r="I50" s="122" t="str">
        <f>'[1]Speciālo prasību veidne'!$G$36</f>
        <v>•</v>
      </c>
      <c r="J50" s="53" t="s">
        <v>184</v>
      </c>
      <c r="K50" s="29" t="s">
        <v>44</v>
      </c>
      <c r="L50" s="6"/>
      <c r="M50" s="6"/>
      <c r="N50" s="6"/>
      <c r="O50" s="75"/>
    </row>
    <row r="51" spans="5:15" outlineLevel="1" x14ac:dyDescent="0.3">
      <c r="E51" s="189"/>
      <c r="F51" s="181" t="s">
        <v>146</v>
      </c>
      <c r="G51" s="191" t="s">
        <v>19</v>
      </c>
      <c r="H51" s="8" t="s">
        <v>3</v>
      </c>
      <c r="I51" s="55" t="str">
        <f>'[1]Speciālo prasību veidne'!$G$37</f>
        <v>•</v>
      </c>
      <c r="J51" s="36" t="s">
        <v>85</v>
      </c>
      <c r="K51" s="34" t="s">
        <v>44</v>
      </c>
      <c r="L51" s="10"/>
      <c r="M51" s="10"/>
      <c r="N51" s="10"/>
      <c r="O51" s="77"/>
    </row>
    <row r="52" spans="5:15" outlineLevel="1" x14ac:dyDescent="0.3">
      <c r="E52" s="189"/>
      <c r="F52" s="183"/>
      <c r="G52" s="192"/>
      <c r="H52" s="175" t="s">
        <v>8</v>
      </c>
      <c r="I52" s="178" t="str">
        <f>'[1]Speciālo prasību veidne'!$G$38</f>
        <v>•</v>
      </c>
      <c r="J52" s="47" t="s">
        <v>86</v>
      </c>
      <c r="K52" s="59" t="s">
        <v>44</v>
      </c>
      <c r="L52" s="11"/>
      <c r="M52" s="11"/>
      <c r="N52" s="11"/>
      <c r="O52" s="78"/>
    </row>
    <row r="53" spans="5:15" outlineLevel="1" x14ac:dyDescent="0.3">
      <c r="E53" s="189"/>
      <c r="F53" s="183"/>
      <c r="G53" s="192"/>
      <c r="H53" s="176"/>
      <c r="I53" s="179"/>
      <c r="J53" s="47" t="s">
        <v>87</v>
      </c>
      <c r="K53" s="59" t="s">
        <v>44</v>
      </c>
      <c r="L53" s="11"/>
      <c r="M53" s="11"/>
      <c r="N53" s="11"/>
      <c r="O53" s="78"/>
    </row>
    <row r="54" spans="5:15" ht="27.6" outlineLevel="1" x14ac:dyDescent="0.3">
      <c r="E54" s="189"/>
      <c r="F54" s="183"/>
      <c r="G54" s="192"/>
      <c r="H54" s="176"/>
      <c r="I54" s="179"/>
      <c r="J54" s="47" t="s">
        <v>88</v>
      </c>
      <c r="K54" s="59" t="s">
        <v>44</v>
      </c>
      <c r="L54" s="11"/>
      <c r="M54" s="11"/>
      <c r="N54" s="11"/>
      <c r="O54" s="78"/>
    </row>
    <row r="55" spans="5:15" outlineLevel="1" x14ac:dyDescent="0.3">
      <c r="E55" s="189"/>
      <c r="F55" s="183"/>
      <c r="G55" s="192"/>
      <c r="H55" s="184"/>
      <c r="I55" s="185"/>
      <c r="J55" s="45" t="s">
        <v>89</v>
      </c>
      <c r="K55" s="29" t="s">
        <v>44</v>
      </c>
      <c r="L55" s="6"/>
      <c r="M55" s="6"/>
      <c r="N55" s="6"/>
      <c r="O55" s="75"/>
    </row>
    <row r="56" spans="5:15" outlineLevel="1" x14ac:dyDescent="0.3">
      <c r="E56" s="189"/>
      <c r="F56" s="183"/>
      <c r="G56" s="192"/>
      <c r="H56" s="175" t="s">
        <v>5</v>
      </c>
      <c r="I56" s="178">
        <f>'[1]Speciālo prasību veidne'!$G$39</f>
        <v>0</v>
      </c>
      <c r="J56" s="58" t="s">
        <v>147</v>
      </c>
      <c r="K56" s="29" t="s">
        <v>44</v>
      </c>
      <c r="L56" s="6"/>
      <c r="M56" s="6"/>
      <c r="N56" s="6"/>
      <c r="O56" s="75"/>
    </row>
    <row r="57" spans="5:15" ht="27.6" outlineLevel="1" x14ac:dyDescent="0.3">
      <c r="E57" s="189"/>
      <c r="F57" s="183"/>
      <c r="G57" s="192"/>
      <c r="H57" s="184"/>
      <c r="I57" s="185"/>
      <c r="J57" s="139" t="s">
        <v>148</v>
      </c>
      <c r="K57" s="29" t="s">
        <v>44</v>
      </c>
      <c r="L57" s="136"/>
      <c r="M57" s="136"/>
      <c r="N57" s="136"/>
      <c r="O57" s="137"/>
    </row>
    <row r="58" spans="5:15" ht="27.6" outlineLevel="1" x14ac:dyDescent="0.3">
      <c r="E58" s="189"/>
      <c r="F58" s="183"/>
      <c r="G58" s="192"/>
      <c r="H58" s="115" t="s">
        <v>6</v>
      </c>
      <c r="I58" s="124">
        <f>'[1]Speciālo prasību veidne'!$G$40</f>
        <v>0</v>
      </c>
      <c r="J58" s="139" t="s">
        <v>149</v>
      </c>
      <c r="K58" s="135" t="s">
        <v>44</v>
      </c>
      <c r="L58" s="136"/>
      <c r="M58" s="136"/>
      <c r="N58" s="136"/>
      <c r="O58" s="137"/>
    </row>
    <row r="59" spans="5:15" ht="55.2" outlineLevel="1" x14ac:dyDescent="0.3">
      <c r="E59" s="189"/>
      <c r="F59" s="181" t="s">
        <v>150</v>
      </c>
      <c r="G59" s="191" t="s">
        <v>22</v>
      </c>
      <c r="H59" s="123" t="s">
        <v>3</v>
      </c>
      <c r="I59" s="144" t="str">
        <f>'[1]Speciālo prasību veidne'!$G$41</f>
        <v>•</v>
      </c>
      <c r="J59" s="140" t="s">
        <v>95</v>
      </c>
      <c r="K59" s="141" t="s">
        <v>44</v>
      </c>
      <c r="L59" s="142"/>
      <c r="M59" s="142"/>
      <c r="N59" s="142"/>
      <c r="O59" s="143"/>
    </row>
    <row r="60" spans="5:15" ht="41.4" outlineLevel="1" x14ac:dyDescent="0.3">
      <c r="E60" s="189"/>
      <c r="F60" s="183"/>
      <c r="G60" s="192"/>
      <c r="H60" s="119" t="s">
        <v>8</v>
      </c>
      <c r="I60" s="138" t="str">
        <f>'[1]Speciālo prasību veidne'!$G$42</f>
        <v>•</v>
      </c>
      <c r="J60" s="139" t="s">
        <v>151</v>
      </c>
      <c r="K60" s="135" t="s">
        <v>44</v>
      </c>
      <c r="L60" s="136"/>
      <c r="M60" s="136"/>
      <c r="N60" s="136"/>
      <c r="O60" s="137"/>
    </row>
    <row r="61" spans="5:15" outlineLevel="1" x14ac:dyDescent="0.3">
      <c r="E61" s="189"/>
      <c r="F61" s="183"/>
      <c r="G61" s="192"/>
      <c r="H61" s="119" t="s">
        <v>5</v>
      </c>
      <c r="I61" s="138">
        <f>'[1]Speciālo prasību veidne'!$G$43</f>
        <v>0</v>
      </c>
      <c r="J61" s="139" t="s">
        <v>96</v>
      </c>
      <c r="K61" s="135" t="s">
        <v>44</v>
      </c>
      <c r="L61" s="136"/>
      <c r="M61" s="136"/>
      <c r="N61" s="136"/>
      <c r="O61" s="137"/>
    </row>
    <row r="62" spans="5:15" outlineLevel="1" x14ac:dyDescent="0.3">
      <c r="E62" s="189"/>
      <c r="F62" s="183"/>
      <c r="G62" s="192"/>
      <c r="H62" s="119" t="s">
        <v>6</v>
      </c>
      <c r="I62" s="138">
        <f>'[1]Speciālo prasību veidne'!$G$44</f>
        <v>0</v>
      </c>
      <c r="J62" s="139" t="s">
        <v>97</v>
      </c>
      <c r="K62" s="135" t="s">
        <v>44</v>
      </c>
      <c r="L62" s="136"/>
      <c r="M62" s="136"/>
      <c r="N62" s="136"/>
      <c r="O62" s="137"/>
    </row>
    <row r="63" spans="5:15" ht="15" outlineLevel="1" thickBot="1" x14ac:dyDescent="0.35">
      <c r="E63" s="190"/>
      <c r="F63" s="237"/>
      <c r="G63" s="233"/>
      <c r="H63" s="7" t="s">
        <v>18</v>
      </c>
      <c r="I63" s="145">
        <f>'[1]Speciālo prasību veidne'!$G$45</f>
        <v>0</v>
      </c>
      <c r="J63" s="103" t="s">
        <v>98</v>
      </c>
      <c r="K63" s="60" t="s">
        <v>44</v>
      </c>
      <c r="L63" s="71"/>
      <c r="M63" s="71"/>
      <c r="N63" s="71"/>
      <c r="O63" s="80"/>
    </row>
    <row r="64" spans="5:15" outlineLevel="1" x14ac:dyDescent="0.3"/>
    <row r="65" spans="5:15" ht="16.2" thickBot="1" x14ac:dyDescent="0.35">
      <c r="E65" s="89" t="s">
        <v>126</v>
      </c>
      <c r="F65" s="86"/>
      <c r="G65" s="85"/>
      <c r="H65" s="85"/>
      <c r="I65" s="110"/>
      <c r="J65" s="85"/>
      <c r="K65" s="111"/>
      <c r="L65" s="111"/>
      <c r="M65" s="111"/>
      <c r="N65" s="111"/>
      <c r="O65" s="112"/>
    </row>
    <row r="66" spans="5:15" ht="27.6" outlineLevel="1" x14ac:dyDescent="0.3">
      <c r="E66" s="224" t="s">
        <v>126</v>
      </c>
      <c r="F66" s="227" t="s">
        <v>152</v>
      </c>
      <c r="G66" s="222" t="s">
        <v>20</v>
      </c>
      <c r="H66" s="216" t="s">
        <v>3</v>
      </c>
      <c r="I66" s="213" t="str">
        <f>'[1]Speciālo prasību veidne'!$G$48</f>
        <v>•</v>
      </c>
      <c r="J66" s="94" t="s">
        <v>90</v>
      </c>
      <c r="K66" s="95" t="s">
        <v>44</v>
      </c>
      <c r="L66" s="96"/>
      <c r="M66" s="96"/>
      <c r="N66" s="96"/>
      <c r="O66" s="97"/>
    </row>
    <row r="67" spans="5:15" ht="15.75" customHeight="1" outlineLevel="1" x14ac:dyDescent="0.3">
      <c r="E67" s="225"/>
      <c r="F67" s="228"/>
      <c r="G67" s="192"/>
      <c r="H67" s="184"/>
      <c r="I67" s="214"/>
      <c r="J67" s="58" t="s">
        <v>153</v>
      </c>
      <c r="K67" s="29" t="s">
        <v>44</v>
      </c>
      <c r="L67" s="6"/>
      <c r="M67" s="6"/>
      <c r="N67" s="6"/>
      <c r="O67" s="75"/>
    </row>
    <row r="68" spans="5:15" ht="27.6" outlineLevel="1" x14ac:dyDescent="0.3">
      <c r="E68" s="225"/>
      <c r="F68" s="228"/>
      <c r="G68" s="192"/>
      <c r="H68" s="195" t="s">
        <v>8</v>
      </c>
      <c r="I68" s="215" t="str">
        <f>'[1]Speciālo prasību veidne'!$G$49</f>
        <v>•</v>
      </c>
      <c r="J68" s="58" t="s">
        <v>92</v>
      </c>
      <c r="K68" s="29" t="s">
        <v>44</v>
      </c>
      <c r="L68" s="6"/>
      <c r="M68" s="6"/>
      <c r="N68" s="6"/>
      <c r="O68" s="75"/>
    </row>
    <row r="69" spans="5:15" ht="41.4" outlineLevel="1" x14ac:dyDescent="0.3">
      <c r="E69" s="225"/>
      <c r="F69" s="228"/>
      <c r="G69" s="192"/>
      <c r="H69" s="195"/>
      <c r="I69" s="215"/>
      <c r="J69" s="58" t="s">
        <v>154</v>
      </c>
      <c r="K69" s="29" t="s">
        <v>44</v>
      </c>
      <c r="L69" s="6"/>
      <c r="M69" s="6"/>
      <c r="N69" s="6"/>
      <c r="O69" s="75"/>
    </row>
    <row r="70" spans="5:15" ht="27.6" outlineLevel="1" x14ac:dyDescent="0.3">
      <c r="E70" s="225"/>
      <c r="F70" s="228"/>
      <c r="G70" s="192"/>
      <c r="H70" s="119" t="s">
        <v>5</v>
      </c>
      <c r="I70" s="91">
        <f>'[1]Speciālo prasību veidne'!$G$50</f>
        <v>0</v>
      </c>
      <c r="J70" s="58" t="s">
        <v>93</v>
      </c>
      <c r="K70" s="29" t="s">
        <v>44</v>
      </c>
      <c r="L70" s="6"/>
      <c r="M70" s="6"/>
      <c r="N70" s="6"/>
      <c r="O70" s="75"/>
    </row>
    <row r="71" spans="5:15" outlineLevel="1" x14ac:dyDescent="0.3">
      <c r="E71" s="225"/>
      <c r="F71" s="228"/>
      <c r="G71" s="192"/>
      <c r="H71" s="119" t="s">
        <v>6</v>
      </c>
      <c r="I71" s="146">
        <f>'[1]Speciālo prasību veidne'!$G$51</f>
        <v>0</v>
      </c>
      <c r="J71" s="58" t="s">
        <v>91</v>
      </c>
      <c r="K71" s="29" t="s">
        <v>44</v>
      </c>
      <c r="L71" s="6"/>
      <c r="M71" s="6"/>
      <c r="N71" s="6"/>
      <c r="O71" s="75"/>
    </row>
    <row r="72" spans="5:15" ht="30" customHeight="1" outlineLevel="1" x14ac:dyDescent="0.3">
      <c r="E72" s="225"/>
      <c r="F72" s="228"/>
      <c r="G72" s="192"/>
      <c r="H72" s="119" t="s">
        <v>18</v>
      </c>
      <c r="I72" s="146" t="str">
        <f>'[1]Speciālo prasību veidne'!$G$52</f>
        <v>•</v>
      </c>
      <c r="J72" s="148" t="s">
        <v>155</v>
      </c>
      <c r="K72" s="29" t="s">
        <v>44</v>
      </c>
      <c r="L72" s="6"/>
      <c r="M72" s="6"/>
      <c r="N72" s="6"/>
      <c r="O72" s="75"/>
    </row>
    <row r="73" spans="5:15" ht="41.4" outlineLevel="1" x14ac:dyDescent="0.3">
      <c r="E73" s="225"/>
      <c r="F73" s="228"/>
      <c r="G73" s="192"/>
      <c r="H73" s="195" t="s">
        <v>156</v>
      </c>
      <c r="I73" s="215">
        <f>'[1]Speciālo prasību veidne'!$G$53</f>
        <v>0</v>
      </c>
      <c r="J73" s="139" t="s">
        <v>157</v>
      </c>
      <c r="K73" s="29" t="s">
        <v>44</v>
      </c>
      <c r="L73" s="136"/>
      <c r="M73" s="136"/>
      <c r="N73" s="136"/>
      <c r="O73" s="137"/>
    </row>
    <row r="74" spans="5:15" outlineLevel="1" x14ac:dyDescent="0.3">
      <c r="E74" s="225"/>
      <c r="F74" s="212"/>
      <c r="G74" s="193"/>
      <c r="H74" s="198"/>
      <c r="I74" s="219"/>
      <c r="J74" s="56" t="s">
        <v>153</v>
      </c>
      <c r="K74" s="32" t="s">
        <v>44</v>
      </c>
      <c r="L74" s="9"/>
      <c r="M74" s="9"/>
      <c r="N74" s="9"/>
      <c r="O74" s="76"/>
    </row>
    <row r="75" spans="5:15" ht="41.4" outlineLevel="1" x14ac:dyDescent="0.3">
      <c r="E75" s="225"/>
      <c r="F75" s="211" t="s">
        <v>158</v>
      </c>
      <c r="G75" s="191" t="s">
        <v>21</v>
      </c>
      <c r="H75" s="1" t="s">
        <v>3</v>
      </c>
      <c r="I75" s="92">
        <f>'[1]Speciālo prasību veidne'!$G$54</f>
        <v>0</v>
      </c>
      <c r="J75" s="36" t="s">
        <v>185</v>
      </c>
      <c r="K75" s="34" t="s">
        <v>44</v>
      </c>
      <c r="L75" s="10"/>
      <c r="M75" s="10"/>
      <c r="N75" s="10"/>
      <c r="O75" s="77"/>
    </row>
    <row r="76" spans="5:15" outlineLevel="1" x14ac:dyDescent="0.3">
      <c r="E76" s="225"/>
      <c r="F76" s="212"/>
      <c r="G76" s="193"/>
      <c r="H76" s="3" t="s">
        <v>8</v>
      </c>
      <c r="I76" s="93">
        <f>'[1]Speciālo prasību veidne'!$G$55</f>
        <v>0</v>
      </c>
      <c r="J76" s="56" t="s">
        <v>94</v>
      </c>
      <c r="K76" s="32" t="s">
        <v>44</v>
      </c>
      <c r="L76" s="9"/>
      <c r="M76" s="9"/>
      <c r="N76" s="9"/>
      <c r="O76" s="76"/>
    </row>
    <row r="77" spans="5:15" outlineLevel="1" x14ac:dyDescent="0.3">
      <c r="E77" s="225"/>
      <c r="F77" s="5" t="s">
        <v>159</v>
      </c>
      <c r="G77" s="98" t="s">
        <v>23</v>
      </c>
      <c r="H77" s="98"/>
      <c r="I77" s="99">
        <f>'[1]Speciālo prasību veidne'!$G$56</f>
        <v>0</v>
      </c>
      <c r="J77" s="100"/>
      <c r="K77" s="101"/>
      <c r="L77" s="12"/>
      <c r="M77" s="12"/>
      <c r="N77" s="12"/>
      <c r="O77" s="102"/>
    </row>
    <row r="78" spans="5:15" outlineLevel="1" x14ac:dyDescent="0.3">
      <c r="E78" s="225"/>
      <c r="F78" s="211" t="s">
        <v>160</v>
      </c>
      <c r="G78" s="245" t="s">
        <v>24</v>
      </c>
      <c r="H78" s="217" t="s">
        <v>3</v>
      </c>
      <c r="I78" s="205">
        <f>'[1]Speciālo prasību veidne'!$G$57</f>
        <v>0</v>
      </c>
      <c r="J78" s="36" t="s">
        <v>99</v>
      </c>
      <c r="K78" s="34" t="s">
        <v>44</v>
      </c>
      <c r="L78" s="10"/>
      <c r="M78" s="10"/>
      <c r="N78" s="10"/>
      <c r="O78" s="77"/>
    </row>
    <row r="79" spans="5:15" outlineLevel="1" x14ac:dyDescent="0.3">
      <c r="E79" s="225"/>
      <c r="F79" s="212"/>
      <c r="G79" s="231"/>
      <c r="H79" s="218"/>
      <c r="I79" s="206"/>
      <c r="J79" s="56" t="s">
        <v>100</v>
      </c>
      <c r="K79" s="32" t="s">
        <v>44</v>
      </c>
      <c r="L79" s="9"/>
      <c r="M79" s="9"/>
      <c r="N79" s="9"/>
      <c r="O79" s="76"/>
    </row>
    <row r="80" spans="5:15" ht="27.6" outlineLevel="1" x14ac:dyDescent="0.3">
      <c r="E80" s="225"/>
      <c r="F80" s="211" t="s">
        <v>161</v>
      </c>
      <c r="G80" s="242" t="s">
        <v>25</v>
      </c>
      <c r="H80" s="4" t="s">
        <v>3</v>
      </c>
      <c r="I80" s="92" t="str">
        <f>'[1]Speciālo prasību veidne'!$G$58</f>
        <v>•</v>
      </c>
      <c r="J80" s="36" t="s">
        <v>101</v>
      </c>
      <c r="K80" s="34" t="s">
        <v>44</v>
      </c>
      <c r="L80" s="10"/>
      <c r="M80" s="10"/>
      <c r="N80" s="10"/>
      <c r="O80" s="77"/>
    </row>
    <row r="81" spans="5:15" ht="27.6" outlineLevel="1" x14ac:dyDescent="0.3">
      <c r="E81" s="225"/>
      <c r="F81" s="228"/>
      <c r="G81" s="243"/>
      <c r="H81" s="186" t="s">
        <v>8</v>
      </c>
      <c r="I81" s="204" t="str">
        <f>'[1]Speciālo prasību veidne'!$G$59</f>
        <v>•</v>
      </c>
      <c r="J81" s="58" t="s">
        <v>102</v>
      </c>
      <c r="K81" s="29" t="s">
        <v>44</v>
      </c>
      <c r="L81" s="6"/>
      <c r="M81" s="6"/>
      <c r="N81" s="6"/>
      <c r="O81" s="75"/>
    </row>
    <row r="82" spans="5:15" ht="41.4" outlineLevel="1" x14ac:dyDescent="0.3">
      <c r="E82" s="225"/>
      <c r="F82" s="228"/>
      <c r="G82" s="243"/>
      <c r="H82" s="247"/>
      <c r="I82" s="205"/>
      <c r="J82" s="58" t="s">
        <v>103</v>
      </c>
      <c r="K82" s="29" t="s">
        <v>44</v>
      </c>
      <c r="L82" s="6"/>
      <c r="M82" s="6"/>
      <c r="N82" s="6"/>
      <c r="O82" s="75"/>
    </row>
    <row r="83" spans="5:15" ht="27.6" outlineLevel="1" x14ac:dyDescent="0.3">
      <c r="E83" s="225"/>
      <c r="F83" s="212"/>
      <c r="G83" s="244"/>
      <c r="H83" s="187"/>
      <c r="I83" s="206"/>
      <c r="J83" s="56" t="s">
        <v>104</v>
      </c>
      <c r="K83" s="32" t="s">
        <v>44</v>
      </c>
      <c r="L83" s="9"/>
      <c r="M83" s="9"/>
      <c r="N83" s="9"/>
      <c r="O83" s="76"/>
    </row>
    <row r="84" spans="5:15" outlineLevel="1" x14ac:dyDescent="0.3">
      <c r="E84" s="225"/>
      <c r="F84" s="211" t="s">
        <v>162</v>
      </c>
      <c r="G84" s="191" t="s">
        <v>26</v>
      </c>
      <c r="H84" s="209" t="s">
        <v>3</v>
      </c>
      <c r="I84" s="207" t="str">
        <f>'[1]Speciālo prasību veidne'!$G$60</f>
        <v>•</v>
      </c>
      <c r="J84" s="36" t="s">
        <v>105</v>
      </c>
      <c r="K84" s="34" t="s">
        <v>44</v>
      </c>
      <c r="L84" s="10"/>
      <c r="M84" s="10"/>
      <c r="N84" s="10"/>
      <c r="O84" s="77"/>
    </row>
    <row r="85" spans="5:15" ht="15" outlineLevel="1" thickBot="1" x14ac:dyDescent="0.35">
      <c r="E85" s="226"/>
      <c r="F85" s="246"/>
      <c r="G85" s="233"/>
      <c r="H85" s="210"/>
      <c r="I85" s="208"/>
      <c r="J85" s="103" t="s">
        <v>106</v>
      </c>
      <c r="K85" s="60" t="s">
        <v>44</v>
      </c>
      <c r="L85" s="71"/>
      <c r="M85" s="71"/>
      <c r="N85" s="71"/>
      <c r="O85" s="80"/>
    </row>
    <row r="86" spans="5:15" outlineLevel="1" x14ac:dyDescent="0.3"/>
    <row r="87" spans="5:15" ht="20.25" customHeight="1" thickBot="1" x14ac:dyDescent="0.35">
      <c r="E87" s="113" t="s">
        <v>127</v>
      </c>
      <c r="F87" s="86"/>
      <c r="G87" s="85"/>
      <c r="H87" s="85"/>
      <c r="I87" s="110"/>
      <c r="J87" s="85"/>
      <c r="K87" s="111"/>
      <c r="L87" s="111"/>
      <c r="M87" s="111"/>
      <c r="N87" s="111"/>
      <c r="O87" s="112"/>
    </row>
    <row r="88" spans="5:15" outlineLevel="1" x14ac:dyDescent="0.3">
      <c r="E88" s="224" t="s">
        <v>127</v>
      </c>
      <c r="F88" s="220" t="s">
        <v>164</v>
      </c>
      <c r="G88" s="230" t="s">
        <v>27</v>
      </c>
      <c r="H88" s="13" t="s">
        <v>3</v>
      </c>
      <c r="I88" s="90" t="str">
        <f>'[1]Speciālo prasību veidne'!$G$63</f>
        <v>•</v>
      </c>
      <c r="J88" s="105" t="s">
        <v>163</v>
      </c>
      <c r="K88" s="95" t="s">
        <v>44</v>
      </c>
      <c r="L88" s="96"/>
      <c r="M88" s="96"/>
      <c r="N88" s="96"/>
      <c r="O88" s="97"/>
    </row>
    <row r="89" spans="5:15" ht="27.6" outlineLevel="1" x14ac:dyDescent="0.3">
      <c r="E89" s="225"/>
      <c r="F89" s="221"/>
      <c r="G89" s="231"/>
      <c r="H89" s="14" t="s">
        <v>8</v>
      </c>
      <c r="I89" s="93">
        <f>'[1]Speciālo prasību veidne'!$G$64</f>
        <v>0</v>
      </c>
      <c r="J89" s="106" t="s">
        <v>107</v>
      </c>
      <c r="K89" s="32" t="s">
        <v>44</v>
      </c>
      <c r="L89" s="9"/>
      <c r="M89" s="9"/>
      <c r="N89" s="9"/>
      <c r="O89" s="76"/>
    </row>
    <row r="90" spans="5:15" ht="41.4" outlineLevel="1" x14ac:dyDescent="0.3">
      <c r="E90" s="225"/>
      <c r="F90" s="223" t="s">
        <v>165</v>
      </c>
      <c r="G90" s="191" t="s">
        <v>28</v>
      </c>
      <c r="H90" s="15" t="s">
        <v>3</v>
      </c>
      <c r="I90" s="104">
        <f>'[1]Speciālo prasību veidne'!$G$65</f>
        <v>0</v>
      </c>
      <c r="J90" s="107" t="s">
        <v>108</v>
      </c>
      <c r="K90" s="34" t="s">
        <v>44</v>
      </c>
      <c r="L90" s="10"/>
      <c r="M90" s="10"/>
      <c r="N90" s="10"/>
      <c r="O90" s="77"/>
    </row>
    <row r="91" spans="5:15" ht="27.6" outlineLevel="1" x14ac:dyDescent="0.3">
      <c r="E91" s="225"/>
      <c r="F91" s="232"/>
      <c r="G91" s="192"/>
      <c r="H91" s="175" t="s">
        <v>8</v>
      </c>
      <c r="I91" s="204" t="str">
        <f>'[1]Speciālo prasību veidne'!$G$66</f>
        <v>•</v>
      </c>
      <c r="J91" s="108" t="s">
        <v>109</v>
      </c>
      <c r="K91" s="29" t="s">
        <v>44</v>
      </c>
      <c r="L91" s="6"/>
      <c r="M91" s="6"/>
      <c r="N91" s="6"/>
      <c r="O91" s="75"/>
    </row>
    <row r="92" spans="5:15" ht="27.6" outlineLevel="1" x14ac:dyDescent="0.3">
      <c r="E92" s="225"/>
      <c r="F92" s="232"/>
      <c r="G92" s="192"/>
      <c r="H92" s="184"/>
      <c r="I92" s="214"/>
      <c r="J92" s="108" t="s">
        <v>110</v>
      </c>
      <c r="K92" s="29" t="s">
        <v>44</v>
      </c>
      <c r="L92" s="6"/>
      <c r="M92" s="6"/>
      <c r="N92" s="6"/>
      <c r="O92" s="75"/>
    </row>
    <row r="93" spans="5:15" outlineLevel="1" x14ac:dyDescent="0.3">
      <c r="E93" s="225"/>
      <c r="F93" s="232"/>
      <c r="G93" s="192"/>
      <c r="H93" s="175" t="s">
        <v>5</v>
      </c>
      <c r="I93" s="204">
        <f>'[1]Speciālo prasību veidne'!$G$67</f>
        <v>0</v>
      </c>
      <c r="J93" s="108" t="s">
        <v>111</v>
      </c>
      <c r="K93" s="29" t="s">
        <v>44</v>
      </c>
      <c r="L93" s="6"/>
      <c r="M93" s="6"/>
      <c r="N93" s="6"/>
      <c r="O93" s="75"/>
    </row>
    <row r="94" spans="5:15" ht="27.6" outlineLevel="1" x14ac:dyDescent="0.3">
      <c r="E94" s="225"/>
      <c r="F94" s="221"/>
      <c r="G94" s="193"/>
      <c r="H94" s="177"/>
      <c r="I94" s="206"/>
      <c r="J94" s="106" t="s">
        <v>112</v>
      </c>
      <c r="K94" s="32" t="s">
        <v>44</v>
      </c>
      <c r="L94" s="9"/>
      <c r="M94" s="9"/>
      <c r="N94" s="9"/>
      <c r="O94" s="76"/>
    </row>
    <row r="95" spans="5:15" outlineLevel="1" x14ac:dyDescent="0.3">
      <c r="E95" s="225"/>
      <c r="F95" s="211" t="s">
        <v>166</v>
      </c>
      <c r="G95" s="191" t="s">
        <v>181</v>
      </c>
      <c r="H95" s="236" t="s">
        <v>3</v>
      </c>
      <c r="I95" s="207" t="str">
        <f>'[1]Speciālo prasību veidne'!$G$68</f>
        <v>•</v>
      </c>
      <c r="J95" s="155" t="s">
        <v>182</v>
      </c>
      <c r="K95" s="34" t="s">
        <v>44</v>
      </c>
      <c r="L95" s="10"/>
      <c r="M95" s="10"/>
      <c r="N95" s="10"/>
      <c r="O95" s="77"/>
    </row>
    <row r="96" spans="5:15" outlineLevel="1" x14ac:dyDescent="0.3">
      <c r="E96" s="225"/>
      <c r="F96" s="212"/>
      <c r="G96" s="193"/>
      <c r="H96" s="177"/>
      <c r="I96" s="206"/>
      <c r="J96" s="106" t="s">
        <v>180</v>
      </c>
      <c r="K96" s="34" t="s">
        <v>44</v>
      </c>
      <c r="L96" s="10"/>
      <c r="M96" s="10"/>
      <c r="N96" s="10"/>
      <c r="O96" s="77"/>
    </row>
    <row r="97" spans="5:15" ht="41.4" outlineLevel="1" x14ac:dyDescent="0.3">
      <c r="E97" s="225"/>
      <c r="F97" s="211" t="s">
        <v>167</v>
      </c>
      <c r="G97" s="191" t="s">
        <v>29</v>
      </c>
      <c r="H97" s="1" t="s">
        <v>3</v>
      </c>
      <c r="I97" s="104">
        <f>'[1]Speciālo prasību veidne'!$G$69</f>
        <v>0</v>
      </c>
      <c r="J97" s="107" t="s">
        <v>113</v>
      </c>
      <c r="K97" s="34" t="s">
        <v>44</v>
      </c>
      <c r="L97" s="10"/>
      <c r="M97" s="10"/>
      <c r="N97" s="10"/>
      <c r="O97" s="77"/>
    </row>
    <row r="98" spans="5:15" ht="41.4" outlineLevel="1" x14ac:dyDescent="0.3">
      <c r="E98" s="225"/>
      <c r="F98" s="212"/>
      <c r="G98" s="193"/>
      <c r="H98" s="3" t="s">
        <v>8</v>
      </c>
      <c r="I98" s="93">
        <f>'[1]Speciālo prasību veidne'!$G$70</f>
        <v>0</v>
      </c>
      <c r="J98" s="106" t="s">
        <v>114</v>
      </c>
      <c r="K98" s="32" t="s">
        <v>44</v>
      </c>
      <c r="L98" s="9"/>
      <c r="M98" s="9"/>
      <c r="N98" s="9"/>
      <c r="O98" s="76"/>
    </row>
    <row r="99" spans="5:15" ht="27.6" outlineLevel="1" x14ac:dyDescent="0.3">
      <c r="E99" s="225"/>
      <c r="F99" s="239" t="s">
        <v>168</v>
      </c>
      <c r="G99" s="234" t="s">
        <v>30</v>
      </c>
      <c r="H99" s="236" t="s">
        <v>3</v>
      </c>
      <c r="I99" s="207" t="str">
        <f>'[1]Speciālo prasību veidne'!$G$71</f>
        <v>•</v>
      </c>
      <c r="J99" s="107" t="s">
        <v>115</v>
      </c>
      <c r="K99" s="34" t="s">
        <v>44</v>
      </c>
      <c r="L99" s="10"/>
      <c r="M99" s="10"/>
      <c r="N99" s="10"/>
      <c r="O99" s="77"/>
    </row>
    <row r="100" spans="5:15" outlineLevel="1" x14ac:dyDescent="0.3">
      <c r="E100" s="225"/>
      <c r="F100" s="239"/>
      <c r="G100" s="234"/>
      <c r="H100" s="184"/>
      <c r="I100" s="214"/>
      <c r="J100" s="108" t="s">
        <v>116</v>
      </c>
      <c r="K100" s="29" t="s">
        <v>44</v>
      </c>
      <c r="L100" s="6"/>
      <c r="M100" s="6"/>
      <c r="N100" s="6"/>
      <c r="O100" s="75"/>
    </row>
    <row r="101" spans="5:15" outlineLevel="1" x14ac:dyDescent="0.3">
      <c r="E101" s="225"/>
      <c r="F101" s="239"/>
      <c r="G101" s="234"/>
      <c r="H101" s="175" t="s">
        <v>8</v>
      </c>
      <c r="I101" s="204" t="str">
        <f>'[1]Speciālo prasību veidne'!$G$72</f>
        <v>•</v>
      </c>
      <c r="J101" s="108" t="s">
        <v>117</v>
      </c>
      <c r="K101" s="29" t="s">
        <v>44</v>
      </c>
      <c r="L101" s="6"/>
      <c r="M101" s="6"/>
      <c r="N101" s="6"/>
      <c r="O101" s="75"/>
    </row>
    <row r="102" spans="5:15" outlineLevel="1" x14ac:dyDescent="0.3">
      <c r="E102" s="225"/>
      <c r="F102" s="239"/>
      <c r="G102" s="234"/>
      <c r="H102" s="184"/>
      <c r="I102" s="214"/>
      <c r="J102" s="108" t="s">
        <v>118</v>
      </c>
      <c r="K102" s="29" t="s">
        <v>44</v>
      </c>
      <c r="L102" s="6"/>
      <c r="M102" s="6"/>
      <c r="N102" s="6"/>
      <c r="O102" s="75"/>
    </row>
    <row r="103" spans="5:15" outlineLevel="1" x14ac:dyDescent="0.3">
      <c r="E103" s="225"/>
      <c r="F103" s="239"/>
      <c r="G103" s="234"/>
      <c r="H103" s="175" t="s">
        <v>5</v>
      </c>
      <c r="I103" s="204">
        <f>'[1]Speciālo prasību veidne'!$G$73</f>
        <v>0</v>
      </c>
      <c r="J103" s="108" t="s">
        <v>119</v>
      </c>
      <c r="K103" s="29" t="s">
        <v>44</v>
      </c>
      <c r="L103" s="6"/>
      <c r="M103" s="6"/>
      <c r="N103" s="6"/>
      <c r="O103" s="75"/>
    </row>
    <row r="104" spans="5:15" ht="27" customHeight="1" outlineLevel="1" x14ac:dyDescent="0.3">
      <c r="E104" s="225"/>
      <c r="F104" s="240"/>
      <c r="G104" s="191"/>
      <c r="H104" s="176"/>
      <c r="I104" s="205"/>
      <c r="J104" s="108" t="s">
        <v>120</v>
      </c>
      <c r="K104" s="29" t="s">
        <v>44</v>
      </c>
      <c r="L104" s="6"/>
      <c r="M104" s="6"/>
      <c r="N104" s="6"/>
      <c r="O104" s="75"/>
    </row>
    <row r="105" spans="5:15" outlineLevel="1" x14ac:dyDescent="0.3">
      <c r="E105" s="225"/>
      <c r="F105" s="240"/>
      <c r="G105" s="191"/>
      <c r="H105" s="184"/>
      <c r="I105" s="214"/>
      <c r="J105" s="108" t="s">
        <v>121</v>
      </c>
      <c r="K105" s="29" t="s">
        <v>44</v>
      </c>
      <c r="L105" s="6"/>
      <c r="M105" s="6"/>
      <c r="N105" s="6"/>
      <c r="O105" s="75"/>
    </row>
    <row r="106" spans="5:15" ht="27.6" outlineLevel="1" x14ac:dyDescent="0.3">
      <c r="E106" s="225"/>
      <c r="F106" s="240"/>
      <c r="G106" s="191"/>
      <c r="H106" s="175" t="s">
        <v>6</v>
      </c>
      <c r="I106" s="204" t="str">
        <f>'[1]Speciālo prasību veidne'!$G$74</f>
        <v>•</v>
      </c>
      <c r="J106" s="108" t="s">
        <v>122</v>
      </c>
      <c r="K106" s="29" t="s">
        <v>44</v>
      </c>
      <c r="L106" s="6"/>
      <c r="M106" s="6"/>
      <c r="N106" s="6"/>
      <c r="O106" s="75"/>
    </row>
    <row r="107" spans="5:15" outlineLevel="1" x14ac:dyDescent="0.3">
      <c r="E107" s="225"/>
      <c r="F107" s="240"/>
      <c r="G107" s="191"/>
      <c r="H107" s="176"/>
      <c r="I107" s="205"/>
      <c r="J107" s="108" t="s">
        <v>123</v>
      </c>
      <c r="K107" s="29" t="s">
        <v>44</v>
      </c>
      <c r="L107" s="6"/>
      <c r="M107" s="6"/>
      <c r="N107" s="6"/>
      <c r="O107" s="75"/>
    </row>
    <row r="108" spans="5:15" ht="15" outlineLevel="1" thickBot="1" x14ac:dyDescent="0.35">
      <c r="E108" s="226"/>
      <c r="F108" s="241"/>
      <c r="G108" s="235"/>
      <c r="H108" s="238"/>
      <c r="I108" s="208"/>
      <c r="J108" s="109" t="s">
        <v>124</v>
      </c>
      <c r="K108" s="60" t="s">
        <v>44</v>
      </c>
      <c r="L108" s="71"/>
      <c r="M108" s="71"/>
      <c r="N108" s="71"/>
      <c r="O108" s="80"/>
    </row>
    <row r="109" spans="5:15" outlineLevel="1" x14ac:dyDescent="0.3"/>
    <row r="110" spans="5:15" ht="18.75" customHeight="1" thickBot="1" x14ac:dyDescent="0.35">
      <c r="E110" s="89" t="s">
        <v>128</v>
      </c>
      <c r="F110" s="86"/>
      <c r="G110" s="85"/>
      <c r="H110" s="85"/>
      <c r="I110" s="110"/>
      <c r="J110" s="85"/>
      <c r="K110" s="111"/>
      <c r="L110" s="111"/>
      <c r="M110" s="111"/>
      <c r="N110" s="111"/>
      <c r="O110" s="112"/>
    </row>
    <row r="111" spans="5:15" ht="41.4" outlineLevel="1" x14ac:dyDescent="0.3">
      <c r="E111" s="224" t="s">
        <v>128</v>
      </c>
      <c r="F111" s="220" t="s">
        <v>169</v>
      </c>
      <c r="G111" s="222" t="s">
        <v>31</v>
      </c>
      <c r="H111" s="116" t="s">
        <v>3</v>
      </c>
      <c r="I111" s="154" t="str">
        <f>'[1]Speciālo prasību veidne'!$G$77</f>
        <v>•</v>
      </c>
      <c r="J111" s="105" t="s">
        <v>172</v>
      </c>
      <c r="K111" s="95" t="s">
        <v>44</v>
      </c>
      <c r="L111" s="96"/>
      <c r="M111" s="96"/>
      <c r="N111" s="96"/>
      <c r="O111" s="97"/>
    </row>
    <row r="112" spans="5:15" ht="69" outlineLevel="1" x14ac:dyDescent="0.3">
      <c r="E112" s="225"/>
      <c r="F112" s="221"/>
      <c r="G112" s="193"/>
      <c r="H112" s="117" t="s">
        <v>8</v>
      </c>
      <c r="I112" s="147">
        <f>'[1]Speciālo prasību veidne'!$G$78</f>
        <v>0</v>
      </c>
      <c r="J112" s="106" t="s">
        <v>173</v>
      </c>
      <c r="K112" s="32" t="s">
        <v>44</v>
      </c>
      <c r="L112" s="9"/>
      <c r="M112" s="9"/>
      <c r="N112" s="9"/>
      <c r="O112" s="76"/>
    </row>
    <row r="113" spans="5:15" outlineLevel="1" x14ac:dyDescent="0.3">
      <c r="E113" s="225"/>
      <c r="F113" s="223" t="s">
        <v>170</v>
      </c>
      <c r="G113" s="191" t="s">
        <v>32</v>
      </c>
      <c r="H113" s="15" t="s">
        <v>3</v>
      </c>
      <c r="I113" s="33" t="str">
        <f>'[1]Speciālo prasību veidne'!$G$79</f>
        <v>•</v>
      </c>
      <c r="J113" s="107" t="s">
        <v>174</v>
      </c>
      <c r="K113" s="34" t="s">
        <v>44</v>
      </c>
      <c r="L113" s="10"/>
      <c r="M113" s="10"/>
      <c r="N113" s="10"/>
      <c r="O113" s="77"/>
    </row>
    <row r="114" spans="5:15" ht="110.4" outlineLevel="1" x14ac:dyDescent="0.3">
      <c r="E114" s="225"/>
      <c r="F114" s="221"/>
      <c r="G114" s="193"/>
      <c r="H114" s="14" t="s">
        <v>8</v>
      </c>
      <c r="I114" s="26">
        <f>'[1]Speciālo prasību veidne'!$G$80</f>
        <v>0</v>
      </c>
      <c r="J114" s="106" t="s">
        <v>178</v>
      </c>
      <c r="K114" s="32" t="s">
        <v>44</v>
      </c>
      <c r="L114" s="9"/>
      <c r="M114" s="9"/>
      <c r="N114" s="9"/>
      <c r="O114" s="76"/>
    </row>
    <row r="115" spans="5:15" ht="18.75" customHeight="1" outlineLevel="1" x14ac:dyDescent="0.3">
      <c r="E115" s="225"/>
      <c r="F115" s="223" t="s">
        <v>171</v>
      </c>
      <c r="G115" s="191" t="s">
        <v>33</v>
      </c>
      <c r="H115" s="15" t="s">
        <v>3</v>
      </c>
      <c r="I115" s="153" t="str">
        <f>'[1]Speciālo prasību veidne'!$G$79</f>
        <v>•</v>
      </c>
      <c r="J115" s="107" t="s">
        <v>175</v>
      </c>
      <c r="K115" s="34" t="s">
        <v>44</v>
      </c>
      <c r="L115" s="10"/>
      <c r="M115" s="10"/>
      <c r="N115" s="10"/>
      <c r="O115" s="77"/>
    </row>
    <row r="116" spans="5:15" ht="28.2" outlineLevel="1" thickBot="1" x14ac:dyDescent="0.35">
      <c r="E116" s="226"/>
      <c r="F116" s="229"/>
      <c r="G116" s="233"/>
      <c r="H116" s="50" t="s">
        <v>8</v>
      </c>
      <c r="I116" s="114" t="str">
        <f>'[1]Speciālo prasību veidne'!$G$82</f>
        <v>•</v>
      </c>
      <c r="J116" s="109" t="s">
        <v>177</v>
      </c>
      <c r="K116" s="60" t="s">
        <v>44</v>
      </c>
      <c r="L116" s="71"/>
      <c r="M116" s="71"/>
      <c r="N116" s="71"/>
      <c r="O116" s="80"/>
    </row>
  </sheetData>
  <mergeCells count="101">
    <mergeCell ref="F59:F63"/>
    <mergeCell ref="G59:G63"/>
    <mergeCell ref="H106:H108"/>
    <mergeCell ref="H91:H92"/>
    <mergeCell ref="F97:F98"/>
    <mergeCell ref="F99:F108"/>
    <mergeCell ref="G66:G74"/>
    <mergeCell ref="G75:G76"/>
    <mergeCell ref="G80:G83"/>
    <mergeCell ref="G78:G79"/>
    <mergeCell ref="F84:F85"/>
    <mergeCell ref="H81:H83"/>
    <mergeCell ref="H95:H96"/>
    <mergeCell ref="I91:I92"/>
    <mergeCell ref="H93:H94"/>
    <mergeCell ref="I93:I94"/>
    <mergeCell ref="G84:G85"/>
    <mergeCell ref="G115:G116"/>
    <mergeCell ref="G95:G96"/>
    <mergeCell ref="G97:G98"/>
    <mergeCell ref="G99:G108"/>
    <mergeCell ref="I106:I108"/>
    <mergeCell ref="H99:H100"/>
    <mergeCell ref="I99:I100"/>
    <mergeCell ref="H101:H102"/>
    <mergeCell ref="I101:I102"/>
    <mergeCell ref="H103:H105"/>
    <mergeCell ref="I103:I105"/>
    <mergeCell ref="I95:I96"/>
    <mergeCell ref="F111:F112"/>
    <mergeCell ref="G111:G112"/>
    <mergeCell ref="F113:F114"/>
    <mergeCell ref="G113:G114"/>
    <mergeCell ref="E66:E85"/>
    <mergeCell ref="F66:F74"/>
    <mergeCell ref="F75:F76"/>
    <mergeCell ref="F80:F83"/>
    <mergeCell ref="E111:E116"/>
    <mergeCell ref="F115:F116"/>
    <mergeCell ref="E88:E108"/>
    <mergeCell ref="F88:F89"/>
    <mergeCell ref="G88:G89"/>
    <mergeCell ref="F90:F94"/>
    <mergeCell ref="G90:G94"/>
    <mergeCell ref="F95:F96"/>
    <mergeCell ref="I81:I83"/>
    <mergeCell ref="I84:I85"/>
    <mergeCell ref="H84:H85"/>
    <mergeCell ref="F78:F79"/>
    <mergeCell ref="I66:I67"/>
    <mergeCell ref="H68:H69"/>
    <mergeCell ref="I68:I69"/>
    <mergeCell ref="H66:H67"/>
    <mergeCell ref="H78:H79"/>
    <mergeCell ref="H73:H74"/>
    <mergeCell ref="I73:I74"/>
    <mergeCell ref="I78:I79"/>
    <mergeCell ref="E12:E63"/>
    <mergeCell ref="G40:G45"/>
    <mergeCell ref="F40:F45"/>
    <mergeCell ref="H40:H41"/>
    <mergeCell ref="I40:I41"/>
    <mergeCell ref="H42:H43"/>
    <mergeCell ref="I42:I43"/>
    <mergeCell ref="I20:I21"/>
    <mergeCell ref="H23:H25"/>
    <mergeCell ref="I23:I25"/>
    <mergeCell ref="H44:H45"/>
    <mergeCell ref="I44:I45"/>
    <mergeCell ref="F38:F39"/>
    <mergeCell ref="G38:G39"/>
    <mergeCell ref="F46:F50"/>
    <mergeCell ref="G46:G50"/>
    <mergeCell ref="F27:F34"/>
    <mergeCell ref="G27:G34"/>
    <mergeCell ref="H52:H55"/>
    <mergeCell ref="I52:I55"/>
    <mergeCell ref="F22:F26"/>
    <mergeCell ref="G22:G26"/>
    <mergeCell ref="H30:H31"/>
    <mergeCell ref="I30:I31"/>
    <mergeCell ref="H32:H34"/>
    <mergeCell ref="I32:I34"/>
    <mergeCell ref="F36:F37"/>
    <mergeCell ref="G36:G37"/>
    <mergeCell ref="F51:F58"/>
    <mergeCell ref="H48:H49"/>
    <mergeCell ref="I48:I49"/>
    <mergeCell ref="I56:I57"/>
    <mergeCell ref="H20:H21"/>
    <mergeCell ref="H56:H57"/>
    <mergeCell ref="G51:G58"/>
    <mergeCell ref="F8:I8"/>
    <mergeCell ref="J8:K8"/>
    <mergeCell ref="F16:F17"/>
    <mergeCell ref="G16:G17"/>
    <mergeCell ref="F18:F21"/>
    <mergeCell ref="G18:G21"/>
    <mergeCell ref="H9:I9"/>
    <mergeCell ref="G12:G15"/>
    <mergeCell ref="F12:F15"/>
  </mergeCells>
  <phoneticPr fontId="1" type="noConversion"/>
  <conditionalFormatting sqref="L10:L1048576">
    <cfRule type="containsText" dxfId="1" priority="1" operator="containsText" text="Nē">
      <formula>NOT(ISERROR(SEARCH("Nē",L10)))</formula>
    </cfRule>
    <cfRule type="containsText" dxfId="0" priority="2" operator="containsText" text="Jā">
      <formula>NOT(ISERROR(SEARCH("Jā",L10)))</formula>
    </cfRule>
  </conditionalFormatting>
  <pageMargins left="0.7" right="0.7" top="0.75" bottom="0.75" header="0.3" footer="0.3"/>
  <pageSetup paperSize="9" orientation="portrait" verticalDpi="0" r:id="rId1"/>
  <ignoredErrors>
    <ignoredError sqref="I11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92e32e3-9374-4db5-be3d-ed85140b3f25">
      <Terms xmlns="http://schemas.microsoft.com/office/infopath/2007/PartnerControls"/>
    </lcf76f155ced4ddcb4097134ff3c332f>
    <TaxCatchAll xmlns="d73c6baf-9cf2-4cf2-a117-76c67141543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0163F44F25F8F74FA2389B1FF9273E4C" ma:contentTypeVersion="16" ma:contentTypeDescription="Izveidot jaunu dokumentu." ma:contentTypeScope="" ma:versionID="b7079178c028e2dddd1f51e4f2bf5960">
  <xsd:schema xmlns:xsd="http://www.w3.org/2001/XMLSchema" xmlns:xs="http://www.w3.org/2001/XMLSchema" xmlns:p="http://schemas.microsoft.com/office/2006/metadata/properties" xmlns:ns2="892e32e3-9374-4db5-be3d-ed85140b3f25" xmlns:ns3="d73c6baf-9cf2-4cf2-a117-76c67141543a" targetNamespace="http://schemas.microsoft.com/office/2006/metadata/properties" ma:root="true" ma:fieldsID="28be58592a2fac82a71224d23babc0fb" ns2:_="" ns3:_="">
    <xsd:import namespace="892e32e3-9374-4db5-be3d-ed85140b3f25"/>
    <xsd:import namespace="d73c6baf-9cf2-4cf2-a117-76c6714154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e32e3-9374-4db5-be3d-ed85140b3f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2d670e09-1a66-4566-9c30-fc6678b8969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3c6baf-9cf2-4cf2-a117-76c67141543a" elementFormDefault="qualified">
    <xsd:import namespace="http://schemas.microsoft.com/office/2006/documentManagement/types"/>
    <xsd:import namespace="http://schemas.microsoft.com/office/infopath/2007/PartnerControls"/>
    <xsd:element name="SharedWithUsers" ma:index="17"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11d2b73d-2ae3-415c-a081-4597492e6abf}" ma:internalName="TaxCatchAll" ma:showField="CatchAllData" ma:web="d73c6baf-9cf2-4cf2-a117-76c6714154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1F434B-FD70-42E1-832D-FF4CDA3622DF}">
  <ds:schemaRefs>
    <ds:schemaRef ds:uri="http://schemas.microsoft.com/office/2006/metadata/properties"/>
    <ds:schemaRef ds:uri="http://schemas.microsoft.com/office/infopath/2007/PartnerControls"/>
    <ds:schemaRef ds:uri="892e32e3-9374-4db5-be3d-ed85140b3f25"/>
    <ds:schemaRef ds:uri="d73c6baf-9cf2-4cf2-a117-76c67141543a"/>
  </ds:schemaRefs>
</ds:datastoreItem>
</file>

<file path=customXml/itemProps2.xml><?xml version="1.0" encoding="utf-8"?>
<ds:datastoreItem xmlns:ds="http://schemas.openxmlformats.org/officeDocument/2006/customXml" ds:itemID="{41E06EC6-0C49-4B25-AAFE-CA55551FA017}">
  <ds:schemaRefs>
    <ds:schemaRef ds:uri="http://schemas.microsoft.com/sharepoint/v3/contenttype/forms"/>
  </ds:schemaRefs>
</ds:datastoreItem>
</file>

<file path=customXml/itemProps3.xml><?xml version="1.0" encoding="utf-8"?>
<ds:datastoreItem xmlns:ds="http://schemas.openxmlformats.org/officeDocument/2006/customXml" ds:itemID="{8D5CC1B6-5F09-41FE-AFFE-E8D9A4957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e32e3-9374-4db5-be3d-ed85140b3f25"/>
    <ds:schemaRef ds:uri="d73c6baf-9cf2-4cf2-a117-76c6714154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Rezultātu uzskaites veidne</vt:lpstr>
    </vt:vector>
  </TitlesOfParts>
  <Manager/>
  <Company>VAS Valsts nekustamie ipasumi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Katerīna Ieva Nudiena</dc:creator>
  <cp:keywords/>
  <dc:description/>
  <cp:lastModifiedBy>Dmitrijs Kots</cp:lastModifiedBy>
  <cp:revision/>
  <dcterms:created xsi:type="dcterms:W3CDTF">2022-10-13T09:12:25Z</dcterms:created>
  <dcterms:modified xsi:type="dcterms:W3CDTF">2023-01-19T10:48:22Z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0x0101000163F44F25F8F74FA2389B1FF9273E4C</vt:lpwstr>
  </property>
  <property fmtid="{D5CDD505-2E9C-101B-9397-08002B2CF9AE}" pid="3" name="MediaServiceImageTags">
    <vt:lpwstr/>
  </property>
</Properties>
</file>